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001 ex A028" sheetId="1" r:id="rId1"/>
    <sheet name="A022 ex A043" sheetId="4" r:id="rId2"/>
    <sheet name="A028 ex A059" sheetId="5" r:id="rId3"/>
    <sheet name="A049 ex A030" sheetId="6" r:id="rId4"/>
    <sheet name="A060 ex A033" sheetId="8" r:id="rId5"/>
    <sheet name="AA25 ex A245" sheetId="2" r:id="rId6"/>
    <sheet name="AB25 ex A345" sheetId="3" r:id="rId7"/>
    <sheet name="AC25 ex A445" sheetId="9" r:id="rId8"/>
    <sheet name="AD25 ex A545" sheetId="7" r:id="rId9"/>
  </sheets>
  <calcPr calcId="145621"/>
</workbook>
</file>

<file path=xl/calcChain.xml><?xml version="1.0" encoding="utf-8"?>
<calcChain xmlns="http://schemas.openxmlformats.org/spreadsheetml/2006/main">
  <c r="R9" i="5" l="1"/>
  <c r="R15" i="4"/>
  <c r="R6" i="8"/>
  <c r="R3" i="8"/>
  <c r="R4" i="8"/>
  <c r="R10" i="8"/>
  <c r="R9" i="8"/>
  <c r="R10" i="6" l="1"/>
  <c r="R5" i="8" l="1"/>
  <c r="R7" i="8" l="1"/>
  <c r="R8" i="5"/>
  <c r="R6" i="5"/>
  <c r="R7" i="3"/>
  <c r="R4" i="4"/>
  <c r="R8" i="4"/>
  <c r="R17" i="4"/>
  <c r="R6" i="6"/>
  <c r="R5" i="6"/>
  <c r="R3" i="6"/>
  <c r="R3" i="9"/>
  <c r="R4" i="2"/>
  <c r="R3" i="1"/>
  <c r="R4" i="1"/>
  <c r="R16" i="4"/>
  <c r="R5" i="4"/>
  <c r="R6" i="4"/>
  <c r="R4" i="6"/>
  <c r="R9" i="6"/>
  <c r="R12" i="6"/>
  <c r="R5" i="5"/>
  <c r="R3" i="5"/>
  <c r="R11" i="4" l="1"/>
  <c r="R10" i="4"/>
  <c r="R9" i="4" l="1"/>
  <c r="R14" i="4"/>
  <c r="R7" i="5"/>
  <c r="R10" i="5"/>
  <c r="R4" i="5"/>
  <c r="R5" i="1"/>
  <c r="R3" i="4"/>
  <c r="R12" i="4"/>
  <c r="R7" i="4"/>
  <c r="R8" i="6"/>
  <c r="R7" i="6"/>
  <c r="R11" i="6"/>
  <c r="R3" i="3"/>
  <c r="R8" i="3"/>
  <c r="R3" i="7"/>
  <c r="R5" i="3"/>
  <c r="R6" i="3"/>
  <c r="R4" i="3"/>
  <c r="R3" i="2"/>
  <c r="R13" i="4"/>
  <c r="R5" i="2" l="1"/>
  <c r="R7" i="1"/>
  <c r="R6" i="1"/>
</calcChain>
</file>

<file path=xl/sharedStrings.xml><?xml version="1.0" encoding="utf-8"?>
<sst xmlns="http://schemas.openxmlformats.org/spreadsheetml/2006/main" count="609" uniqueCount="198">
  <si>
    <t>Pos. Grad.</t>
  </si>
  <si>
    <t>Cognome</t>
  </si>
  <si>
    <t>Data Nascita</t>
  </si>
  <si>
    <t>Prov. Nascita</t>
  </si>
  <si>
    <t xml:space="preserve">Punt. Serv. Prec. </t>
  </si>
  <si>
    <t>Punt. Abilit.</t>
  </si>
  <si>
    <t>Punt. Serv.</t>
  </si>
  <si>
    <t>Punt. Tit.</t>
  </si>
  <si>
    <t>Punt. Totale</t>
  </si>
  <si>
    <t>Prefer.</t>
  </si>
  <si>
    <t>N. Figli</t>
  </si>
  <si>
    <t>N. Sentenza</t>
  </si>
  <si>
    <t>RUOLO</t>
  </si>
  <si>
    <t>Nome</t>
  </si>
  <si>
    <t xml:space="preserve">Anno Ins. </t>
  </si>
  <si>
    <t>Inserim. Con  riserva</t>
  </si>
  <si>
    <t>Punt. Preg.</t>
  </si>
  <si>
    <t>Ris.</t>
  </si>
  <si>
    <t>Spe.</t>
  </si>
  <si>
    <t>Art.</t>
  </si>
  <si>
    <t>PREC (*)</t>
  </si>
  <si>
    <t>Anno Trasf.</t>
  </si>
  <si>
    <t>LOPALCO</t>
  </si>
  <si>
    <t>LUISA</t>
  </si>
  <si>
    <t>BR</t>
  </si>
  <si>
    <t>CALOGERO</t>
  </si>
  <si>
    <t>RC</t>
  </si>
  <si>
    <t>Q</t>
  </si>
  <si>
    <t>RISSO</t>
  </si>
  <si>
    <t>DANIELA</t>
  </si>
  <si>
    <t>AT</t>
  </si>
  <si>
    <t>R</t>
  </si>
  <si>
    <t>CONCETTA ANTONELLA</t>
  </si>
  <si>
    <t>Suppl</t>
  </si>
  <si>
    <t>LE</t>
  </si>
  <si>
    <t>T</t>
  </si>
  <si>
    <t>5060/2016 TAR</t>
  </si>
  <si>
    <t>BARBARA</t>
  </si>
  <si>
    <t>TO</t>
  </si>
  <si>
    <t>DAMATO</t>
  </si>
  <si>
    <t>FRANCESCA</t>
  </si>
  <si>
    <t>BT</t>
  </si>
  <si>
    <t>GIURI</t>
  </si>
  <si>
    <t>MARCO</t>
  </si>
  <si>
    <t>MI</t>
  </si>
  <si>
    <t>4971/2016 TAR</t>
  </si>
  <si>
    <t>BUA</t>
  </si>
  <si>
    <t>GERMANA</t>
  </si>
  <si>
    <t>TP</t>
  </si>
  <si>
    <t>5742/2016 TAR</t>
  </si>
  <si>
    <t>CARDILLO</t>
  </si>
  <si>
    <t>Note (*)</t>
  </si>
  <si>
    <t>Invalidità all' 80% art. 2 e 13 L. 118/71 e art. 9 DL 509/88</t>
  </si>
  <si>
    <t>5733/2016 TAR</t>
  </si>
  <si>
    <t>CATELLA</t>
  </si>
  <si>
    <t>SANDRA</t>
  </si>
  <si>
    <t>QR</t>
  </si>
  <si>
    <t>COLELLA</t>
  </si>
  <si>
    <t>ORESTE</t>
  </si>
  <si>
    <t>25/06/0981</t>
  </si>
  <si>
    <t>CH</t>
  </si>
  <si>
    <t>5739/2016 TAR</t>
  </si>
  <si>
    <t>FIORASO</t>
  </si>
  <si>
    <t>STEFANIA</t>
  </si>
  <si>
    <t>5747/2016 TAR</t>
  </si>
  <si>
    <t>GHIA</t>
  </si>
  <si>
    <t>CRISTINA</t>
  </si>
  <si>
    <t>5741/2016 TAR</t>
  </si>
  <si>
    <t>GUGLIELMINETTI</t>
  </si>
  <si>
    <t>LUCIA</t>
  </si>
  <si>
    <t>MARIN</t>
  </si>
  <si>
    <t>MAXMILIAN</t>
  </si>
  <si>
    <t>MASENGA</t>
  </si>
  <si>
    <t>MARA</t>
  </si>
  <si>
    <t>MASI</t>
  </si>
  <si>
    <t>ANTONIETTA</t>
  </si>
  <si>
    <t>NA</t>
  </si>
  <si>
    <t>MURATORE</t>
  </si>
  <si>
    <t>ELIANA</t>
  </si>
  <si>
    <t>AL</t>
  </si>
  <si>
    <t>MUSSO</t>
  </si>
  <si>
    <t>OLIVA</t>
  </si>
  <si>
    <t>PASQUAL</t>
  </si>
  <si>
    <t>FEDERICA</t>
  </si>
  <si>
    <t>CN</t>
  </si>
  <si>
    <t>5735/2016 TAR</t>
  </si>
  <si>
    <t>PINERI</t>
  </si>
  <si>
    <t>ROSSO</t>
  </si>
  <si>
    <t>GLORIA</t>
  </si>
  <si>
    <t>SPEDALE</t>
  </si>
  <si>
    <t>GIUSEPPA</t>
  </si>
  <si>
    <t>PA</t>
  </si>
  <si>
    <t>TOSTO</t>
  </si>
  <si>
    <t>VIVIANA</t>
  </si>
  <si>
    <t>MIGGIANO</t>
  </si>
  <si>
    <t>MAURIZIO</t>
  </si>
  <si>
    <t>5750/2016 TAR</t>
  </si>
  <si>
    <t>DE NUCCIO</t>
  </si>
  <si>
    <t>MARIA LORIN</t>
  </si>
  <si>
    <t>CERSOSIMO</t>
  </si>
  <si>
    <t>MANUELA</t>
  </si>
  <si>
    <t>5785/2016 TAR</t>
  </si>
  <si>
    <t>AGOSTA</t>
  </si>
  <si>
    <t>PAOLO</t>
  </si>
  <si>
    <t>ROBERTO</t>
  </si>
  <si>
    <t>FABIO</t>
  </si>
  <si>
    <t>BRONDOLIN</t>
  </si>
  <si>
    <t>MIRKO</t>
  </si>
  <si>
    <t>VAUDANO</t>
  </si>
  <si>
    <t>GABRIELLA</t>
  </si>
  <si>
    <t>CORBANESE</t>
  </si>
  <si>
    <t>LAURA</t>
  </si>
  <si>
    <t>RICHETTI</t>
  </si>
  <si>
    <t>FG</t>
  </si>
  <si>
    <t>SEDDA</t>
  </si>
  <si>
    <t>ANDREA</t>
  </si>
  <si>
    <t>NU</t>
  </si>
  <si>
    <t>G</t>
  </si>
  <si>
    <t>ZARANTONELLO</t>
  </si>
  <si>
    <t>BASILE</t>
  </si>
  <si>
    <t>SAMUELA</t>
  </si>
  <si>
    <t>VC</t>
  </si>
  <si>
    <t>5827/2016 TAR</t>
  </si>
  <si>
    <t>GAIOTTO</t>
  </si>
  <si>
    <t>SARA</t>
  </si>
  <si>
    <t>BORELLI</t>
  </si>
  <si>
    <t>PULZONI</t>
  </si>
  <si>
    <t>CLAUDIA</t>
  </si>
  <si>
    <t>CHIOLA</t>
  </si>
  <si>
    <t>MARIANGELA</t>
  </si>
  <si>
    <t>PRUNOTTO</t>
  </si>
  <si>
    <t>PAOLA</t>
  </si>
  <si>
    <t>MASTROIANNI</t>
  </si>
  <si>
    <t>OLIVIERI</t>
  </si>
  <si>
    <t>LORENA</t>
  </si>
  <si>
    <t>DOANO</t>
  </si>
  <si>
    <t>RM</t>
  </si>
  <si>
    <t>INVERNIZZI</t>
  </si>
  <si>
    <t>MARIA LUISA</t>
  </si>
  <si>
    <t>NO</t>
  </si>
  <si>
    <t>MASCIA</t>
  </si>
  <si>
    <t>CINZIA</t>
  </si>
  <si>
    <t>SUTERA SARDO</t>
  </si>
  <si>
    <t>PIERPAOLO</t>
  </si>
  <si>
    <t>PETTITI</t>
  </si>
  <si>
    <t>RAFFAELLA</t>
  </si>
  <si>
    <t>SCOZZARI</t>
  </si>
  <si>
    <t>AG</t>
  </si>
  <si>
    <t xml:space="preserve">Q </t>
  </si>
  <si>
    <t>1</t>
  </si>
  <si>
    <t>2</t>
  </si>
  <si>
    <t>0/1</t>
  </si>
  <si>
    <t>0/2</t>
  </si>
  <si>
    <t>0/3</t>
  </si>
  <si>
    <t>0/4</t>
  </si>
  <si>
    <t>notifica sentenza</t>
  </si>
  <si>
    <t>0/5</t>
  </si>
  <si>
    <t>0/6</t>
  </si>
  <si>
    <t>0/7</t>
  </si>
  <si>
    <t>0/8</t>
  </si>
  <si>
    <t>0/9</t>
  </si>
  <si>
    <t>0/10</t>
  </si>
  <si>
    <t>0/11</t>
  </si>
  <si>
    <t>0/12</t>
  </si>
  <si>
    <t>0/13</t>
  </si>
  <si>
    <t>0/14</t>
  </si>
  <si>
    <t>ASTI        concorso 2016</t>
  </si>
  <si>
    <t>ASTI                     concorso 2016</t>
  </si>
  <si>
    <t>CUTELLI</t>
  </si>
  <si>
    <t>ALESSANDRO</t>
  </si>
  <si>
    <t>ASTI          concorso 2016</t>
  </si>
  <si>
    <t>CRAVANZOLA</t>
  </si>
  <si>
    <t>IRENE</t>
  </si>
  <si>
    <t>LANZINI</t>
  </si>
  <si>
    <t>MICHELE</t>
  </si>
  <si>
    <t>5746/2016 TAR</t>
  </si>
  <si>
    <t>TORINO concorso 2016</t>
  </si>
  <si>
    <t>LUGLIE'</t>
  </si>
  <si>
    <t>EZIO</t>
  </si>
  <si>
    <t>MARGARINO</t>
  </si>
  <si>
    <t>EMANUELE ALESSANDRO</t>
  </si>
  <si>
    <r>
      <rPr>
        <sz val="9"/>
        <color theme="1"/>
        <rFont val="Arial"/>
        <family val="2"/>
      </rPr>
      <t xml:space="preserve">ALESSANDRIA </t>
    </r>
    <r>
      <rPr>
        <sz val="10"/>
        <color theme="1"/>
        <rFont val="Arial"/>
        <family val="2"/>
      </rPr>
      <t xml:space="preserve">       concorso 2016</t>
    </r>
  </si>
  <si>
    <t>RISO</t>
  </si>
  <si>
    <t>PASQUALE</t>
  </si>
  <si>
    <t>PRADOLIN</t>
  </si>
  <si>
    <t>MONICA ANGELA</t>
  </si>
  <si>
    <t>SA</t>
  </si>
  <si>
    <t>0/15</t>
  </si>
  <si>
    <t>PALLADINO</t>
  </si>
  <si>
    <t>A001 ex A028</t>
  </si>
  <si>
    <t>A022 ex A043</t>
  </si>
  <si>
    <t>A028 ex A059</t>
  </si>
  <si>
    <t>A049 ex A030</t>
  </si>
  <si>
    <t>A060 ex A033</t>
  </si>
  <si>
    <t>AA25 ex A245</t>
  </si>
  <si>
    <t>AB25 ex A345</t>
  </si>
  <si>
    <t>AD25 ex A545</t>
  </si>
  <si>
    <t>AC25 ex A445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</si>
</sst>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179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/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Alignment="1">
      <alignment vertical="center"/>
    </xf>
    <xf numFmtId="1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textRotation="179" wrapText="1"/>
    </xf>
    <xf numFmtId="14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zoomScaleNormal="100" workbookViewId="0">
      <selection sqref="A1:X1"/>
    </sheetView>
  </sheetViews>
  <sheetFormatPr defaultRowHeight="12.75" x14ac:dyDescent="0.2"/>
  <cols>
    <col min="1" max="1" width="6" style="42" bestFit="1" customWidth="1"/>
    <col min="2" max="2" width="11.42578125" style="7" bestFit="1" customWidth="1"/>
    <col min="3" max="3" width="22.7109375" style="7" bestFit="1" customWidth="1"/>
    <col min="4" max="4" width="12.28515625" style="6" bestFit="1" customWidth="1"/>
    <col min="5" max="5" width="3.5703125" style="6" bestFit="1" customWidth="1"/>
    <col min="6" max="15" width="3.42578125" style="6" bestFit="1" customWidth="1"/>
    <col min="16" max="16" width="6.28515625" style="6" bestFit="1" customWidth="1"/>
    <col min="17" max="17" width="3.42578125" style="6" bestFit="1" customWidth="1"/>
    <col min="18" max="18" width="4" style="6" bestFit="1" customWidth="1"/>
    <col min="19" max="20" width="5" style="6" bestFit="1" customWidth="1"/>
    <col min="21" max="21" width="5.85546875" style="6" bestFit="1" customWidth="1"/>
    <col min="22" max="22" width="13.85546875" style="6" bestFit="1" customWidth="1"/>
    <col min="23" max="23" width="10.140625" style="6" bestFit="1" customWidth="1"/>
    <col min="24" max="24" width="10.140625" style="7" bestFit="1" customWidth="1"/>
    <col min="25" max="16384" width="9.140625" style="7"/>
  </cols>
  <sheetData>
    <row r="1" spans="1:24" ht="15.75" x14ac:dyDescent="0.25">
      <c r="A1" s="79" t="s">
        <v>189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" customFormat="1" ht="102" customHeight="1" x14ac:dyDescent="0.25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x14ac:dyDescent="0.2">
      <c r="A3" s="41" t="s">
        <v>151</v>
      </c>
      <c r="B3" s="4" t="s">
        <v>119</v>
      </c>
      <c r="C3" s="4" t="s">
        <v>120</v>
      </c>
      <c r="D3" s="5">
        <v>24304</v>
      </c>
      <c r="E3" s="3" t="s">
        <v>121</v>
      </c>
      <c r="F3" s="3">
        <v>0</v>
      </c>
      <c r="G3" s="3">
        <v>0</v>
      </c>
      <c r="H3" s="3">
        <v>17</v>
      </c>
      <c r="I3" s="3">
        <v>96</v>
      </c>
      <c r="J3" s="3">
        <v>0</v>
      </c>
      <c r="K3" s="3">
        <v>0</v>
      </c>
      <c r="L3" s="3"/>
      <c r="M3" s="3" t="s">
        <v>27</v>
      </c>
      <c r="N3" s="3"/>
      <c r="O3" s="3"/>
      <c r="P3" s="3"/>
      <c r="Q3" s="3"/>
      <c r="R3" s="24">
        <f t="shared" ref="R3:R7" si="0">SUM(F3:K3)</f>
        <v>113</v>
      </c>
      <c r="S3" s="3">
        <v>2016</v>
      </c>
      <c r="T3" s="3"/>
      <c r="U3" s="3" t="s">
        <v>35</v>
      </c>
      <c r="V3" s="3" t="s">
        <v>122</v>
      </c>
      <c r="W3" s="3"/>
      <c r="X3" s="40">
        <v>42648</v>
      </c>
    </row>
    <row r="4" spans="1:24" x14ac:dyDescent="0.2">
      <c r="A4" s="41" t="s">
        <v>152</v>
      </c>
      <c r="B4" s="25" t="s">
        <v>123</v>
      </c>
      <c r="C4" s="25" t="s">
        <v>124</v>
      </c>
      <c r="D4" s="26">
        <v>30922</v>
      </c>
      <c r="E4" s="27" t="s">
        <v>30</v>
      </c>
      <c r="F4" s="27">
        <v>0</v>
      </c>
      <c r="G4" s="27">
        <v>0</v>
      </c>
      <c r="H4" s="27">
        <v>16</v>
      </c>
      <c r="I4" s="27">
        <v>24</v>
      </c>
      <c r="J4" s="27">
        <v>0</v>
      </c>
      <c r="K4" s="27">
        <v>0</v>
      </c>
      <c r="L4" s="27"/>
      <c r="M4" s="27"/>
      <c r="N4" s="27"/>
      <c r="O4" s="27"/>
      <c r="P4" s="27"/>
      <c r="Q4" s="27"/>
      <c r="R4" s="28">
        <f t="shared" si="0"/>
        <v>40</v>
      </c>
      <c r="S4" s="3">
        <v>2016</v>
      </c>
      <c r="T4" s="27"/>
      <c r="U4" s="27" t="s">
        <v>35</v>
      </c>
      <c r="V4" s="27" t="s">
        <v>122</v>
      </c>
      <c r="W4" s="27"/>
      <c r="X4" s="40">
        <v>42648</v>
      </c>
    </row>
    <row r="5" spans="1:24" x14ac:dyDescent="0.2">
      <c r="A5" s="41" t="s">
        <v>153</v>
      </c>
      <c r="B5" s="33" t="s">
        <v>80</v>
      </c>
      <c r="C5" s="29" t="s">
        <v>81</v>
      </c>
      <c r="D5" s="30">
        <v>26952</v>
      </c>
      <c r="E5" s="31" t="s">
        <v>38</v>
      </c>
      <c r="F5" s="31">
        <v>0</v>
      </c>
      <c r="G5" s="31">
        <v>0</v>
      </c>
      <c r="H5" s="31">
        <v>18</v>
      </c>
      <c r="I5" s="31">
        <v>0</v>
      </c>
      <c r="J5" s="31">
        <v>12</v>
      </c>
      <c r="K5" s="31">
        <v>0</v>
      </c>
      <c r="L5" s="31"/>
      <c r="M5" s="31" t="s">
        <v>27</v>
      </c>
      <c r="N5" s="31"/>
      <c r="O5" s="31"/>
      <c r="P5" s="31"/>
      <c r="Q5" s="31"/>
      <c r="R5" s="32">
        <f t="shared" si="0"/>
        <v>30</v>
      </c>
      <c r="S5" s="3">
        <v>2015</v>
      </c>
      <c r="T5" s="31"/>
      <c r="U5" s="31" t="s">
        <v>35</v>
      </c>
      <c r="V5" s="31" t="s">
        <v>64</v>
      </c>
      <c r="W5" s="34"/>
      <c r="X5" s="40">
        <v>42642</v>
      </c>
    </row>
    <row r="6" spans="1:24" x14ac:dyDescent="0.2">
      <c r="A6" s="41" t="s">
        <v>149</v>
      </c>
      <c r="B6" s="4" t="s">
        <v>22</v>
      </c>
      <c r="C6" s="4" t="s">
        <v>23</v>
      </c>
      <c r="D6" s="5">
        <v>27498</v>
      </c>
      <c r="E6" s="3" t="s">
        <v>24</v>
      </c>
      <c r="F6" s="3">
        <v>0</v>
      </c>
      <c r="G6" s="3">
        <v>2</v>
      </c>
      <c r="H6" s="3">
        <v>14</v>
      </c>
      <c r="I6" s="3">
        <v>0</v>
      </c>
      <c r="J6" s="3">
        <v>0</v>
      </c>
      <c r="K6" s="3">
        <v>0</v>
      </c>
      <c r="L6" s="3"/>
      <c r="M6" s="3"/>
      <c r="N6" s="3"/>
      <c r="O6" s="3"/>
      <c r="P6" s="3"/>
      <c r="Q6" s="3"/>
      <c r="R6" s="32">
        <f t="shared" si="0"/>
        <v>16</v>
      </c>
      <c r="S6" s="3">
        <v>2014</v>
      </c>
      <c r="T6" s="3">
        <v>2014</v>
      </c>
      <c r="U6" s="3"/>
      <c r="V6" s="3"/>
      <c r="W6" s="3"/>
      <c r="X6" s="4"/>
    </row>
    <row r="7" spans="1:24" x14ac:dyDescent="0.2">
      <c r="A7" s="41" t="s">
        <v>150</v>
      </c>
      <c r="B7" s="4" t="s">
        <v>25</v>
      </c>
      <c r="C7" s="4" t="s">
        <v>32</v>
      </c>
      <c r="D7" s="5">
        <v>20624</v>
      </c>
      <c r="E7" s="3" t="s">
        <v>26</v>
      </c>
      <c r="F7" s="3">
        <v>0</v>
      </c>
      <c r="G7" s="3">
        <v>0</v>
      </c>
      <c r="H7" s="3">
        <v>14</v>
      </c>
      <c r="I7" s="3">
        <v>0</v>
      </c>
      <c r="J7" s="3">
        <v>0</v>
      </c>
      <c r="K7" s="3">
        <v>0</v>
      </c>
      <c r="L7" s="3"/>
      <c r="M7" s="3" t="s">
        <v>27</v>
      </c>
      <c r="N7" s="3"/>
      <c r="O7" s="3"/>
      <c r="P7" s="3"/>
      <c r="Q7" s="3"/>
      <c r="R7" s="24">
        <f t="shared" si="0"/>
        <v>14</v>
      </c>
      <c r="S7" s="3">
        <v>2014</v>
      </c>
      <c r="T7" s="3">
        <v>2014</v>
      </c>
      <c r="U7" s="3"/>
      <c r="V7" s="3"/>
      <c r="W7" s="3"/>
      <c r="X7" s="4"/>
    </row>
  </sheetData>
  <sortState ref="A2:W7">
    <sortCondition descending="1" ref="R1"/>
  </sortState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Footer>&amp;C&amp;"Arial,Normale"&amp;9NOTE: (*) B= ART. 61 L. 270/82;  D= ART. 21 L. 104/92;  F= ART. 33 L. 104/92 COMMA 6 ;  G= ART. 33 L. 104/92 COMMI 5 E 7.</oddFooter>
  </headerFooter>
  <ignoredErrors>
    <ignoredError sqref="A6: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workbookViewId="0">
      <selection activeCell="E22" sqref="E22"/>
    </sheetView>
  </sheetViews>
  <sheetFormatPr defaultRowHeight="12.75" x14ac:dyDescent="0.2"/>
  <cols>
    <col min="1" max="1" width="6" style="22" bestFit="1" customWidth="1"/>
    <col min="2" max="2" width="13.7109375" style="23" bestFit="1" customWidth="1"/>
    <col min="3" max="3" width="12.85546875" style="23" bestFit="1" customWidth="1"/>
    <col min="4" max="4" width="11.28515625" style="6" bestFit="1" customWidth="1"/>
    <col min="5" max="5" width="3.42578125" style="6" bestFit="1" customWidth="1"/>
    <col min="6" max="8" width="3.5703125" style="6" bestFit="1" customWidth="1"/>
    <col min="9" max="9" width="4" style="6" bestFit="1" customWidth="1"/>
    <col min="10" max="11" width="3.5703125" style="6" bestFit="1" customWidth="1"/>
    <col min="12" max="15" width="3.42578125" style="6" bestFit="1" customWidth="1"/>
    <col min="16" max="16" width="6.28515625" style="6" bestFit="1" customWidth="1"/>
    <col min="17" max="17" width="3.42578125" style="6" bestFit="1" customWidth="1"/>
    <col min="18" max="18" width="4" style="37" bestFit="1" customWidth="1"/>
    <col min="19" max="19" width="5.5703125" style="6" bestFit="1" customWidth="1"/>
    <col min="20" max="20" width="3.42578125" style="6" bestFit="1" customWidth="1"/>
    <col min="21" max="21" width="5.85546875" style="6" bestFit="1" customWidth="1"/>
    <col min="22" max="22" width="13.85546875" style="6" bestFit="1" customWidth="1"/>
    <col min="23" max="23" width="13.42578125" style="6" customWidth="1"/>
    <col min="24" max="24" width="10.140625" style="7" bestFit="1" customWidth="1"/>
    <col min="25" max="16384" width="9.140625" style="7"/>
  </cols>
  <sheetData>
    <row r="1" spans="1:24" ht="15.75" x14ac:dyDescent="0.25">
      <c r="A1" s="79" t="s">
        <v>190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" customFormat="1" ht="102" customHeight="1" x14ac:dyDescent="0.25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x14ac:dyDescent="0.2">
      <c r="A3" s="19" t="s">
        <v>151</v>
      </c>
      <c r="B3" s="15" t="s">
        <v>77</v>
      </c>
      <c r="C3" s="15" t="s">
        <v>78</v>
      </c>
      <c r="D3" s="5">
        <v>25892</v>
      </c>
      <c r="E3" s="3" t="s">
        <v>79</v>
      </c>
      <c r="F3" s="3">
        <v>0</v>
      </c>
      <c r="G3" s="3">
        <v>0</v>
      </c>
      <c r="H3" s="3">
        <v>17</v>
      </c>
      <c r="I3" s="3">
        <v>119</v>
      </c>
      <c r="J3" s="3">
        <v>1</v>
      </c>
      <c r="K3" s="3">
        <v>0</v>
      </c>
      <c r="L3" s="3"/>
      <c r="M3" s="3"/>
      <c r="N3" s="3"/>
      <c r="O3" s="3"/>
      <c r="P3" s="3"/>
      <c r="Q3" s="3"/>
      <c r="R3" s="24">
        <f t="shared" ref="R3:R17" si="0">SUM(F3:K3)</f>
        <v>137</v>
      </c>
      <c r="S3" s="3">
        <v>2015</v>
      </c>
      <c r="T3" s="3"/>
      <c r="U3" s="3" t="s">
        <v>35</v>
      </c>
      <c r="V3" s="3" t="s">
        <v>64</v>
      </c>
      <c r="W3" s="3"/>
      <c r="X3" s="40">
        <v>42642</v>
      </c>
    </row>
    <row r="4" spans="1:24" ht="25.5" x14ac:dyDescent="0.2">
      <c r="A4" s="57" t="s">
        <v>152</v>
      </c>
      <c r="B4" s="58" t="s">
        <v>132</v>
      </c>
      <c r="C4" s="58" t="s">
        <v>66</v>
      </c>
      <c r="D4" s="59">
        <v>22849</v>
      </c>
      <c r="E4" s="60" t="s">
        <v>136</v>
      </c>
      <c r="F4" s="60">
        <v>0</v>
      </c>
      <c r="G4" s="60">
        <v>0</v>
      </c>
      <c r="H4" s="60">
        <v>13</v>
      </c>
      <c r="I4" s="60">
        <v>110</v>
      </c>
      <c r="J4" s="60">
        <v>0</v>
      </c>
      <c r="K4" s="60">
        <v>0</v>
      </c>
      <c r="L4" s="60"/>
      <c r="M4" s="60" t="s">
        <v>56</v>
      </c>
      <c r="N4" s="60"/>
      <c r="O4" s="60">
        <v>2</v>
      </c>
      <c r="P4" s="60"/>
      <c r="Q4" s="60"/>
      <c r="R4" s="61">
        <f t="shared" si="0"/>
        <v>123</v>
      </c>
      <c r="S4" s="60">
        <v>2016</v>
      </c>
      <c r="T4" s="60"/>
      <c r="U4" s="60" t="s">
        <v>35</v>
      </c>
      <c r="V4" s="60" t="s">
        <v>122</v>
      </c>
      <c r="W4" s="62" t="s">
        <v>167</v>
      </c>
      <c r="X4" s="63">
        <v>42648</v>
      </c>
    </row>
    <row r="5" spans="1:24" ht="25.5" x14ac:dyDescent="0.2">
      <c r="A5" s="57" t="s">
        <v>153</v>
      </c>
      <c r="B5" s="58" t="s">
        <v>108</v>
      </c>
      <c r="C5" s="58" t="s">
        <v>109</v>
      </c>
      <c r="D5" s="59">
        <v>28535</v>
      </c>
      <c r="E5" s="60" t="s">
        <v>84</v>
      </c>
      <c r="F5" s="60">
        <v>0</v>
      </c>
      <c r="G5" s="60">
        <v>0</v>
      </c>
      <c r="H5" s="60">
        <v>17</v>
      </c>
      <c r="I5" s="60">
        <v>99</v>
      </c>
      <c r="J5" s="60">
        <v>0</v>
      </c>
      <c r="K5" s="60">
        <v>0</v>
      </c>
      <c r="L5" s="60"/>
      <c r="M5" s="60"/>
      <c r="N5" s="60"/>
      <c r="O5" s="60"/>
      <c r="P5" s="60"/>
      <c r="Q5" s="60"/>
      <c r="R5" s="61">
        <f t="shared" si="0"/>
        <v>116</v>
      </c>
      <c r="S5" s="60">
        <v>2016</v>
      </c>
      <c r="T5" s="60"/>
      <c r="U5" s="60" t="s">
        <v>35</v>
      </c>
      <c r="V5" s="60" t="s">
        <v>101</v>
      </c>
      <c r="W5" s="62" t="s">
        <v>167</v>
      </c>
      <c r="X5" s="64">
        <v>42646</v>
      </c>
    </row>
    <row r="6" spans="1:24" x14ac:dyDescent="0.2">
      <c r="A6" s="19" t="s">
        <v>154</v>
      </c>
      <c r="B6" s="15" t="s">
        <v>110</v>
      </c>
      <c r="C6" s="15" t="s">
        <v>111</v>
      </c>
      <c r="D6" s="5">
        <v>29353</v>
      </c>
      <c r="E6" s="3" t="s">
        <v>79</v>
      </c>
      <c r="F6" s="3">
        <v>0</v>
      </c>
      <c r="G6" s="3">
        <v>0</v>
      </c>
      <c r="H6" s="3">
        <v>18</v>
      </c>
      <c r="I6" s="3">
        <v>74</v>
      </c>
      <c r="J6" s="3">
        <v>6</v>
      </c>
      <c r="K6" s="3">
        <v>0</v>
      </c>
      <c r="L6" s="3"/>
      <c r="M6" s="3"/>
      <c r="N6" s="3"/>
      <c r="O6" s="3"/>
      <c r="P6" s="3"/>
      <c r="Q6" s="3"/>
      <c r="R6" s="24">
        <f t="shared" si="0"/>
        <v>98</v>
      </c>
      <c r="S6" s="3">
        <v>2016</v>
      </c>
      <c r="T6" s="3"/>
      <c r="U6" s="3" t="s">
        <v>35</v>
      </c>
      <c r="V6" s="3" t="s">
        <v>101</v>
      </c>
      <c r="W6" s="3"/>
      <c r="X6" s="40">
        <v>42646</v>
      </c>
    </row>
    <row r="7" spans="1:24" x14ac:dyDescent="0.2">
      <c r="A7" s="19" t="s">
        <v>156</v>
      </c>
      <c r="B7" s="15" t="s">
        <v>72</v>
      </c>
      <c r="C7" s="15" t="s">
        <v>73</v>
      </c>
      <c r="D7" s="5">
        <v>27977</v>
      </c>
      <c r="E7" s="3" t="s">
        <v>30</v>
      </c>
      <c r="F7" s="3">
        <v>0</v>
      </c>
      <c r="G7" s="3">
        <v>0</v>
      </c>
      <c r="H7" s="3">
        <v>18</v>
      </c>
      <c r="I7" s="3">
        <v>69</v>
      </c>
      <c r="J7" s="3">
        <v>9</v>
      </c>
      <c r="K7" s="3">
        <v>0</v>
      </c>
      <c r="L7" s="3"/>
      <c r="M7" s="3"/>
      <c r="N7" s="3"/>
      <c r="O7" s="3"/>
      <c r="P7" s="3"/>
      <c r="Q7" s="3"/>
      <c r="R7" s="24">
        <f t="shared" si="0"/>
        <v>96</v>
      </c>
      <c r="S7" s="3">
        <v>2015</v>
      </c>
      <c r="T7" s="3"/>
      <c r="U7" s="3" t="s">
        <v>35</v>
      </c>
      <c r="V7" s="3" t="s">
        <v>64</v>
      </c>
      <c r="W7" s="3"/>
      <c r="X7" s="40">
        <v>42642</v>
      </c>
    </row>
    <row r="8" spans="1:24" ht="25.5" x14ac:dyDescent="0.2">
      <c r="A8" s="57" t="s">
        <v>157</v>
      </c>
      <c r="B8" s="58" t="s">
        <v>133</v>
      </c>
      <c r="C8" s="58" t="s">
        <v>134</v>
      </c>
      <c r="D8" s="59">
        <v>26057</v>
      </c>
      <c r="E8" s="60" t="s">
        <v>79</v>
      </c>
      <c r="F8" s="60">
        <v>0</v>
      </c>
      <c r="G8" s="60">
        <v>0</v>
      </c>
      <c r="H8" s="60">
        <v>17</v>
      </c>
      <c r="I8" s="60">
        <v>78</v>
      </c>
      <c r="J8" s="60">
        <v>0</v>
      </c>
      <c r="K8" s="60">
        <v>0</v>
      </c>
      <c r="L8" s="60"/>
      <c r="M8" s="60" t="s">
        <v>56</v>
      </c>
      <c r="N8" s="60"/>
      <c r="O8" s="60">
        <v>2</v>
      </c>
      <c r="P8" s="60"/>
      <c r="Q8" s="60"/>
      <c r="R8" s="61">
        <f t="shared" si="0"/>
        <v>95</v>
      </c>
      <c r="S8" s="60">
        <v>2016</v>
      </c>
      <c r="T8" s="60"/>
      <c r="U8" s="60" t="s">
        <v>35</v>
      </c>
      <c r="V8" s="60" t="s">
        <v>122</v>
      </c>
      <c r="W8" s="62" t="s">
        <v>167</v>
      </c>
      <c r="X8" s="63">
        <v>42648</v>
      </c>
    </row>
    <row r="9" spans="1:24" x14ac:dyDescent="0.2">
      <c r="A9" s="19" t="s">
        <v>158</v>
      </c>
      <c r="B9" s="36" t="s">
        <v>74</v>
      </c>
      <c r="C9" s="36" t="s">
        <v>75</v>
      </c>
      <c r="D9" s="26">
        <v>27114</v>
      </c>
      <c r="E9" s="27" t="s">
        <v>76</v>
      </c>
      <c r="F9" s="27">
        <v>0</v>
      </c>
      <c r="G9" s="27">
        <v>0</v>
      </c>
      <c r="H9" s="27">
        <v>17</v>
      </c>
      <c r="I9" s="27">
        <v>72</v>
      </c>
      <c r="J9" s="27">
        <v>0</v>
      </c>
      <c r="K9" s="27">
        <v>0</v>
      </c>
      <c r="L9" s="27"/>
      <c r="M9" s="27" t="s">
        <v>27</v>
      </c>
      <c r="N9" s="27"/>
      <c r="O9" s="27"/>
      <c r="P9" s="27"/>
      <c r="Q9" s="27"/>
      <c r="R9" s="28">
        <f t="shared" si="0"/>
        <v>89</v>
      </c>
      <c r="S9" s="3">
        <v>2015</v>
      </c>
      <c r="T9" s="27"/>
      <c r="U9" s="27" t="s">
        <v>35</v>
      </c>
      <c r="V9" s="27" t="s">
        <v>64</v>
      </c>
      <c r="W9" s="27"/>
      <c r="X9" s="40">
        <v>42642</v>
      </c>
    </row>
    <row r="10" spans="1:24" x14ac:dyDescent="0.2">
      <c r="A10" s="19" t="s">
        <v>159</v>
      </c>
      <c r="B10" s="4" t="s">
        <v>94</v>
      </c>
      <c r="C10" s="4" t="s">
        <v>95</v>
      </c>
      <c r="D10" s="5">
        <v>26838</v>
      </c>
      <c r="E10" s="3" t="s">
        <v>34</v>
      </c>
      <c r="F10" s="3">
        <v>0</v>
      </c>
      <c r="G10" s="3">
        <v>0</v>
      </c>
      <c r="H10" s="3">
        <v>16</v>
      </c>
      <c r="I10" s="3">
        <v>60</v>
      </c>
      <c r="J10" s="3">
        <v>3</v>
      </c>
      <c r="K10" s="3">
        <v>0</v>
      </c>
      <c r="L10" s="3"/>
      <c r="M10" s="3" t="s">
        <v>31</v>
      </c>
      <c r="N10" s="3"/>
      <c r="O10" s="3">
        <v>2</v>
      </c>
      <c r="P10" s="3"/>
      <c r="Q10" s="3"/>
      <c r="R10" s="24">
        <f t="shared" si="0"/>
        <v>79</v>
      </c>
      <c r="S10" s="3">
        <v>2016</v>
      </c>
      <c r="T10" s="3"/>
      <c r="U10" s="3" t="s">
        <v>35</v>
      </c>
      <c r="V10" s="3" t="s">
        <v>96</v>
      </c>
      <c r="W10" s="3"/>
      <c r="X10" s="40">
        <v>42643</v>
      </c>
    </row>
    <row r="11" spans="1:24" x14ac:dyDescent="0.2">
      <c r="A11" s="19" t="s">
        <v>160</v>
      </c>
      <c r="B11" s="4" t="s">
        <v>97</v>
      </c>
      <c r="C11" s="4" t="s">
        <v>98</v>
      </c>
      <c r="D11" s="5">
        <v>27538</v>
      </c>
      <c r="E11" s="3" t="s">
        <v>34</v>
      </c>
      <c r="F11" s="3">
        <v>0</v>
      </c>
      <c r="G11" s="3">
        <v>0</v>
      </c>
      <c r="H11" s="3">
        <v>18</v>
      </c>
      <c r="I11" s="3">
        <v>46</v>
      </c>
      <c r="J11" s="3">
        <v>1</v>
      </c>
      <c r="K11" s="3">
        <v>0</v>
      </c>
      <c r="L11" s="3"/>
      <c r="M11" s="3" t="s">
        <v>31</v>
      </c>
      <c r="N11" s="3"/>
      <c r="O11" s="3">
        <v>2</v>
      </c>
      <c r="P11" s="3"/>
      <c r="Q11" s="3"/>
      <c r="R11" s="24">
        <f t="shared" si="0"/>
        <v>65</v>
      </c>
      <c r="S11" s="3">
        <v>2016</v>
      </c>
      <c r="T11" s="3"/>
      <c r="U11" s="3" t="s">
        <v>35</v>
      </c>
      <c r="V11" s="3" t="s">
        <v>96</v>
      </c>
      <c r="W11" s="3"/>
      <c r="X11" s="40">
        <v>42643</v>
      </c>
    </row>
    <row r="12" spans="1:24" x14ac:dyDescent="0.2">
      <c r="A12" s="19" t="s">
        <v>161</v>
      </c>
      <c r="B12" s="36" t="s">
        <v>62</v>
      </c>
      <c r="C12" s="36" t="s">
        <v>63</v>
      </c>
      <c r="D12" s="26">
        <v>26901</v>
      </c>
      <c r="E12" s="27" t="s">
        <v>38</v>
      </c>
      <c r="F12" s="27">
        <v>0</v>
      </c>
      <c r="G12" s="27">
        <v>0</v>
      </c>
      <c r="H12" s="27">
        <v>17</v>
      </c>
      <c r="I12" s="27">
        <v>32</v>
      </c>
      <c r="J12" s="27">
        <v>0</v>
      </c>
      <c r="K12" s="27">
        <v>0</v>
      </c>
      <c r="L12" s="27"/>
      <c r="M12" s="27"/>
      <c r="N12" s="27"/>
      <c r="O12" s="27"/>
      <c r="P12" s="27"/>
      <c r="Q12" s="27"/>
      <c r="R12" s="28">
        <f t="shared" si="0"/>
        <v>49</v>
      </c>
      <c r="S12" s="3">
        <v>2015</v>
      </c>
      <c r="T12" s="27"/>
      <c r="U12" s="27" t="s">
        <v>35</v>
      </c>
      <c r="V12" s="27" t="s">
        <v>64</v>
      </c>
      <c r="W12" s="27"/>
      <c r="X12" s="40">
        <v>42642</v>
      </c>
    </row>
    <row r="13" spans="1:24" x14ac:dyDescent="0.2">
      <c r="A13" s="19" t="s">
        <v>162</v>
      </c>
      <c r="B13" s="36" t="s">
        <v>39</v>
      </c>
      <c r="C13" s="36" t="s">
        <v>40</v>
      </c>
      <c r="D13" s="26">
        <v>30610</v>
      </c>
      <c r="E13" s="27" t="s">
        <v>41</v>
      </c>
      <c r="F13" s="27">
        <v>0</v>
      </c>
      <c r="G13" s="27">
        <v>0</v>
      </c>
      <c r="H13" s="27">
        <v>17</v>
      </c>
      <c r="I13" s="27">
        <v>0</v>
      </c>
      <c r="J13" s="27">
        <v>9</v>
      </c>
      <c r="K13" s="27">
        <v>0</v>
      </c>
      <c r="L13" s="27"/>
      <c r="M13" s="27"/>
      <c r="N13" s="27"/>
      <c r="O13" s="27"/>
      <c r="P13" s="27"/>
      <c r="Q13" s="27"/>
      <c r="R13" s="28">
        <f t="shared" si="0"/>
        <v>26</v>
      </c>
      <c r="S13" s="3">
        <v>2015</v>
      </c>
      <c r="T13" s="27"/>
      <c r="U13" s="27" t="s">
        <v>35</v>
      </c>
      <c r="V13" s="27" t="s">
        <v>45</v>
      </c>
      <c r="W13" s="27"/>
      <c r="X13" s="40">
        <v>42620</v>
      </c>
    </row>
    <row r="14" spans="1:24" x14ac:dyDescent="0.2">
      <c r="A14" s="19" t="s">
        <v>163</v>
      </c>
      <c r="B14" s="15" t="s">
        <v>92</v>
      </c>
      <c r="C14" s="15" t="s">
        <v>93</v>
      </c>
      <c r="D14" s="5">
        <v>31005</v>
      </c>
      <c r="E14" s="3" t="s">
        <v>48</v>
      </c>
      <c r="F14" s="3">
        <v>0</v>
      </c>
      <c r="G14" s="3">
        <v>0</v>
      </c>
      <c r="H14" s="3">
        <v>18</v>
      </c>
      <c r="I14" s="3">
        <v>0</v>
      </c>
      <c r="J14" s="3">
        <v>4</v>
      </c>
      <c r="K14" s="3">
        <v>0</v>
      </c>
      <c r="L14" s="3"/>
      <c r="M14" s="3" t="s">
        <v>27</v>
      </c>
      <c r="N14" s="3"/>
      <c r="O14" s="3"/>
      <c r="P14" s="3"/>
      <c r="Q14" s="3"/>
      <c r="R14" s="24">
        <f t="shared" si="0"/>
        <v>22</v>
      </c>
      <c r="S14" s="3">
        <v>2015</v>
      </c>
      <c r="T14" s="3"/>
      <c r="U14" s="3" t="s">
        <v>35</v>
      </c>
      <c r="V14" s="3" t="s">
        <v>61</v>
      </c>
      <c r="W14" s="3"/>
      <c r="X14" s="40">
        <v>42642</v>
      </c>
    </row>
    <row r="15" spans="1:24" ht="25.5" x14ac:dyDescent="0.2">
      <c r="A15" s="57" t="s">
        <v>164</v>
      </c>
      <c r="B15" s="58" t="s">
        <v>184</v>
      </c>
      <c r="C15" s="65" t="s">
        <v>185</v>
      </c>
      <c r="D15" s="59">
        <v>26392</v>
      </c>
      <c r="E15" s="60" t="s">
        <v>186</v>
      </c>
      <c r="F15" s="60">
        <v>0</v>
      </c>
      <c r="G15" s="60">
        <v>0</v>
      </c>
      <c r="H15" s="60">
        <v>18</v>
      </c>
      <c r="I15" s="60">
        <v>0</v>
      </c>
      <c r="J15" s="60">
        <v>0</v>
      </c>
      <c r="K15" s="60">
        <v>0</v>
      </c>
      <c r="L15" s="60"/>
      <c r="M15" s="60"/>
      <c r="N15" s="60"/>
      <c r="O15" s="60"/>
      <c r="P15" s="60"/>
      <c r="Q15" s="60"/>
      <c r="R15" s="61">
        <f t="shared" si="0"/>
        <v>18</v>
      </c>
      <c r="S15" s="60">
        <v>2016</v>
      </c>
      <c r="T15" s="60"/>
      <c r="U15" s="60" t="s">
        <v>35</v>
      </c>
      <c r="V15" s="60" t="s">
        <v>85</v>
      </c>
      <c r="W15" s="62" t="s">
        <v>167</v>
      </c>
      <c r="X15" s="64">
        <v>42642</v>
      </c>
    </row>
    <row r="16" spans="1:24" x14ac:dyDescent="0.2">
      <c r="A16" s="66" t="s">
        <v>165</v>
      </c>
      <c r="B16" s="67" t="s">
        <v>112</v>
      </c>
      <c r="C16" s="67" t="s">
        <v>40</v>
      </c>
      <c r="D16" s="68">
        <v>24391</v>
      </c>
      <c r="E16" s="69" t="s">
        <v>113</v>
      </c>
      <c r="F16" s="69">
        <v>0</v>
      </c>
      <c r="G16" s="69">
        <v>0</v>
      </c>
      <c r="H16" s="69">
        <v>18</v>
      </c>
      <c r="I16" s="69">
        <v>0</v>
      </c>
      <c r="J16" s="69">
        <v>0</v>
      </c>
      <c r="K16" s="69">
        <v>0</v>
      </c>
      <c r="L16" s="69"/>
      <c r="M16" s="69"/>
      <c r="N16" s="69"/>
      <c r="O16" s="69"/>
      <c r="P16" s="69"/>
      <c r="Q16" s="69"/>
      <c r="R16" s="70">
        <f t="shared" si="0"/>
        <v>18</v>
      </c>
      <c r="S16" s="69">
        <v>2016</v>
      </c>
      <c r="T16" s="69"/>
      <c r="U16" s="69" t="s">
        <v>35</v>
      </c>
      <c r="V16" s="69" t="s">
        <v>101</v>
      </c>
      <c r="W16" s="69"/>
      <c r="X16" s="71">
        <v>42646</v>
      </c>
    </row>
    <row r="17" spans="1:24" ht="25.5" x14ac:dyDescent="0.2">
      <c r="A17" s="57" t="s">
        <v>187</v>
      </c>
      <c r="B17" s="58" t="s">
        <v>135</v>
      </c>
      <c r="C17" s="58" t="s">
        <v>29</v>
      </c>
      <c r="D17" s="59">
        <v>31082</v>
      </c>
      <c r="E17" s="60" t="s">
        <v>30</v>
      </c>
      <c r="F17" s="60">
        <v>0</v>
      </c>
      <c r="G17" s="60">
        <v>0</v>
      </c>
      <c r="H17" s="60">
        <v>17</v>
      </c>
      <c r="I17" s="60">
        <v>0</v>
      </c>
      <c r="J17" s="60">
        <v>0</v>
      </c>
      <c r="K17" s="60">
        <v>0</v>
      </c>
      <c r="L17" s="60"/>
      <c r="M17" s="60"/>
      <c r="N17" s="60"/>
      <c r="O17" s="60"/>
      <c r="P17" s="60"/>
      <c r="Q17" s="60"/>
      <c r="R17" s="61">
        <f t="shared" si="0"/>
        <v>17</v>
      </c>
      <c r="S17" s="60">
        <v>2016</v>
      </c>
      <c r="T17" s="60"/>
      <c r="U17" s="60" t="s">
        <v>35</v>
      </c>
      <c r="V17" s="60" t="s">
        <v>122</v>
      </c>
      <c r="W17" s="62" t="s">
        <v>167</v>
      </c>
      <c r="X17" s="63">
        <v>42648</v>
      </c>
    </row>
  </sheetData>
  <sortState ref="A2:W15">
    <sortCondition descending="1" ref="R1"/>
  </sortState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I20" sqref="I20"/>
    </sheetView>
  </sheetViews>
  <sheetFormatPr defaultRowHeight="12.75" x14ac:dyDescent="0.2"/>
  <cols>
    <col min="1" max="1" width="6" style="22" bestFit="1" customWidth="1"/>
    <col min="2" max="2" width="15.7109375" style="23" bestFit="1" customWidth="1"/>
    <col min="3" max="3" width="10.28515625" style="23" bestFit="1" customWidth="1"/>
    <col min="4" max="4" width="10.140625" style="6" bestFit="1" customWidth="1"/>
    <col min="5" max="15" width="3.42578125" style="6" bestFit="1" customWidth="1"/>
    <col min="16" max="16" width="6.28515625" style="6" bestFit="1" customWidth="1"/>
    <col min="17" max="17" width="3.42578125" style="6" bestFit="1" customWidth="1"/>
    <col min="18" max="18" width="4" style="6" bestFit="1" customWidth="1"/>
    <col min="19" max="19" width="9.140625" style="6"/>
    <col min="20" max="20" width="3.42578125" style="6" bestFit="1" customWidth="1"/>
    <col min="21" max="21" width="5.85546875" style="6" bestFit="1" customWidth="1"/>
    <col min="22" max="22" width="13.85546875" style="6" bestFit="1" customWidth="1"/>
    <col min="23" max="23" width="14.28515625" style="6" customWidth="1"/>
    <col min="24" max="24" width="10.140625" style="7" bestFit="1" customWidth="1"/>
    <col min="25" max="16384" width="9.140625" style="7"/>
  </cols>
  <sheetData>
    <row r="1" spans="1:24" ht="15.75" x14ac:dyDescent="0.25">
      <c r="A1" s="79" t="s">
        <v>191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" customFormat="1" ht="102" customHeight="1" x14ac:dyDescent="0.25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ht="25.5" x14ac:dyDescent="0.2">
      <c r="A3" s="57" t="s">
        <v>151</v>
      </c>
      <c r="B3" s="58" t="s">
        <v>99</v>
      </c>
      <c r="C3" s="58" t="s">
        <v>100</v>
      </c>
      <c r="D3" s="59">
        <v>27894</v>
      </c>
      <c r="E3" s="60" t="s">
        <v>30</v>
      </c>
      <c r="F3" s="60">
        <v>0</v>
      </c>
      <c r="G3" s="60">
        <v>0</v>
      </c>
      <c r="H3" s="60">
        <v>18</v>
      </c>
      <c r="I3" s="60">
        <v>96</v>
      </c>
      <c r="J3" s="60">
        <v>3</v>
      </c>
      <c r="K3" s="60">
        <v>0</v>
      </c>
      <c r="L3" s="60"/>
      <c r="M3" s="60"/>
      <c r="N3" s="60"/>
      <c r="O3" s="60"/>
      <c r="P3" s="60"/>
      <c r="Q3" s="60"/>
      <c r="R3" s="61">
        <f t="shared" ref="R3:R10" si="0">SUM(F3:K3)</f>
        <v>117</v>
      </c>
      <c r="S3" s="60">
        <v>2016</v>
      </c>
      <c r="T3" s="60"/>
      <c r="U3" s="60" t="s">
        <v>35</v>
      </c>
      <c r="V3" s="60" t="s">
        <v>101</v>
      </c>
      <c r="W3" s="62" t="s">
        <v>166</v>
      </c>
      <c r="X3" s="63">
        <v>42646</v>
      </c>
    </row>
    <row r="4" spans="1:24" x14ac:dyDescent="0.2">
      <c r="A4" s="19" t="s">
        <v>152</v>
      </c>
      <c r="B4" s="15" t="s">
        <v>82</v>
      </c>
      <c r="C4" s="15" t="s">
        <v>83</v>
      </c>
      <c r="D4" s="5">
        <v>29880</v>
      </c>
      <c r="E4" s="3" t="s">
        <v>84</v>
      </c>
      <c r="F4" s="3">
        <v>0</v>
      </c>
      <c r="G4" s="3">
        <v>0</v>
      </c>
      <c r="H4" s="3">
        <v>18</v>
      </c>
      <c r="I4" s="3">
        <v>84</v>
      </c>
      <c r="J4" s="3">
        <v>3</v>
      </c>
      <c r="K4" s="3">
        <v>0</v>
      </c>
      <c r="L4" s="3"/>
      <c r="M4" s="3" t="s">
        <v>56</v>
      </c>
      <c r="N4" s="3"/>
      <c r="O4" s="3">
        <v>1</v>
      </c>
      <c r="P4" s="3"/>
      <c r="Q4" s="3"/>
      <c r="R4" s="24">
        <f t="shared" si="0"/>
        <v>105</v>
      </c>
      <c r="S4" s="3">
        <v>2015</v>
      </c>
      <c r="T4" s="3"/>
      <c r="U4" s="3" t="s">
        <v>35</v>
      </c>
      <c r="V4" s="3" t="s">
        <v>85</v>
      </c>
      <c r="W4" s="3"/>
      <c r="X4" s="40">
        <v>42642</v>
      </c>
    </row>
    <row r="5" spans="1:24" x14ac:dyDescent="0.2">
      <c r="A5" s="19" t="s">
        <v>153</v>
      </c>
      <c r="B5" s="29" t="s">
        <v>102</v>
      </c>
      <c r="C5" s="29" t="s">
        <v>103</v>
      </c>
      <c r="D5" s="30">
        <v>27418</v>
      </c>
      <c r="E5" s="31" t="s">
        <v>79</v>
      </c>
      <c r="F5" s="31">
        <v>0</v>
      </c>
      <c r="G5" s="31">
        <v>0</v>
      </c>
      <c r="H5" s="31">
        <v>17</v>
      </c>
      <c r="I5" s="31">
        <v>84</v>
      </c>
      <c r="J5" s="31">
        <v>0</v>
      </c>
      <c r="K5" s="31">
        <v>0</v>
      </c>
      <c r="L5" s="31"/>
      <c r="M5" s="31"/>
      <c r="N5" s="31"/>
      <c r="O5" s="31"/>
      <c r="P5" s="31"/>
      <c r="Q5" s="31"/>
      <c r="R5" s="32">
        <f t="shared" si="0"/>
        <v>101</v>
      </c>
      <c r="S5" s="3">
        <v>2016</v>
      </c>
      <c r="T5" s="31"/>
      <c r="U5" s="31" t="s">
        <v>35</v>
      </c>
      <c r="V5" s="31" t="s">
        <v>101</v>
      </c>
      <c r="W5" s="31"/>
      <c r="X5" s="40">
        <v>42646</v>
      </c>
    </row>
    <row r="6" spans="1:24" x14ac:dyDescent="0.2">
      <c r="A6" s="19" t="s">
        <v>154</v>
      </c>
      <c r="B6" s="15" t="s">
        <v>140</v>
      </c>
      <c r="C6" s="15" t="s">
        <v>141</v>
      </c>
      <c r="D6" s="5">
        <v>28161</v>
      </c>
      <c r="E6" s="3" t="s">
        <v>30</v>
      </c>
      <c r="F6" s="3">
        <v>0</v>
      </c>
      <c r="G6" s="3">
        <v>0</v>
      </c>
      <c r="H6" s="3">
        <v>18</v>
      </c>
      <c r="I6" s="3">
        <v>64</v>
      </c>
      <c r="J6" s="3">
        <v>12</v>
      </c>
      <c r="K6" s="3">
        <v>0</v>
      </c>
      <c r="L6" s="3"/>
      <c r="M6" s="3" t="s">
        <v>56</v>
      </c>
      <c r="N6" s="3"/>
      <c r="O6" s="3">
        <v>2</v>
      </c>
      <c r="P6" s="3"/>
      <c r="Q6" s="3"/>
      <c r="R6" s="24">
        <f t="shared" si="0"/>
        <v>94</v>
      </c>
      <c r="S6" s="3">
        <v>2016</v>
      </c>
      <c r="T6" s="3"/>
      <c r="U6" s="3" t="s">
        <v>35</v>
      </c>
      <c r="V6" s="3" t="s">
        <v>122</v>
      </c>
      <c r="W6" s="3"/>
      <c r="X6" s="40">
        <v>42648</v>
      </c>
    </row>
    <row r="7" spans="1:24" x14ac:dyDescent="0.2">
      <c r="A7" s="19" t="s">
        <v>156</v>
      </c>
      <c r="B7" s="15" t="s">
        <v>89</v>
      </c>
      <c r="C7" s="15" t="s">
        <v>90</v>
      </c>
      <c r="D7" s="5">
        <v>21000</v>
      </c>
      <c r="E7" s="3" t="s">
        <v>91</v>
      </c>
      <c r="F7" s="3">
        <v>0</v>
      </c>
      <c r="G7" s="3">
        <v>0</v>
      </c>
      <c r="H7" s="3">
        <v>16</v>
      </c>
      <c r="I7" s="3">
        <v>72</v>
      </c>
      <c r="J7" s="3">
        <v>1</v>
      </c>
      <c r="K7" s="3">
        <v>0</v>
      </c>
      <c r="L7" s="3"/>
      <c r="M7" s="3"/>
      <c r="N7" s="3"/>
      <c r="O7" s="3"/>
      <c r="P7" s="3"/>
      <c r="Q7" s="3"/>
      <c r="R7" s="24">
        <f t="shared" si="0"/>
        <v>89</v>
      </c>
      <c r="S7" s="3">
        <v>2015</v>
      </c>
      <c r="T7" s="3"/>
      <c r="U7" s="3" t="s">
        <v>35</v>
      </c>
      <c r="V7" s="3" t="s">
        <v>85</v>
      </c>
      <c r="W7" s="3"/>
      <c r="X7" s="40">
        <v>42642</v>
      </c>
    </row>
    <row r="8" spans="1:24" x14ac:dyDescent="0.2">
      <c r="A8" s="19" t="s">
        <v>157</v>
      </c>
      <c r="B8" s="38" t="s">
        <v>142</v>
      </c>
      <c r="C8" s="38" t="s">
        <v>143</v>
      </c>
      <c r="D8" s="5">
        <v>24992</v>
      </c>
      <c r="E8" s="3" t="s">
        <v>30</v>
      </c>
      <c r="F8" s="3">
        <v>0</v>
      </c>
      <c r="G8" s="3">
        <v>0</v>
      </c>
      <c r="H8" s="3">
        <v>18</v>
      </c>
      <c r="I8" s="3">
        <v>66</v>
      </c>
      <c r="J8" s="3">
        <v>0</v>
      </c>
      <c r="K8" s="3">
        <v>0</v>
      </c>
      <c r="L8" s="3"/>
      <c r="M8" s="3" t="s">
        <v>56</v>
      </c>
      <c r="N8" s="3"/>
      <c r="O8" s="3">
        <v>1</v>
      </c>
      <c r="P8" s="3"/>
      <c r="Q8" s="3"/>
      <c r="R8" s="24">
        <f t="shared" si="0"/>
        <v>84</v>
      </c>
      <c r="S8" s="3">
        <v>2016</v>
      </c>
      <c r="T8" s="3"/>
      <c r="U8" s="3" t="s">
        <v>35</v>
      </c>
      <c r="V8" s="3" t="s">
        <v>122</v>
      </c>
      <c r="W8" s="3"/>
      <c r="X8" s="40">
        <v>42648</v>
      </c>
    </row>
    <row r="9" spans="1:24" ht="25.5" x14ac:dyDescent="0.2">
      <c r="A9" s="57" t="s">
        <v>158</v>
      </c>
      <c r="B9" s="72" t="s">
        <v>188</v>
      </c>
      <c r="C9" s="72" t="s">
        <v>131</v>
      </c>
      <c r="D9" s="59">
        <v>25704</v>
      </c>
      <c r="E9" s="60" t="s">
        <v>30</v>
      </c>
      <c r="F9" s="60">
        <v>0</v>
      </c>
      <c r="G9" s="60">
        <v>0</v>
      </c>
      <c r="H9" s="60">
        <v>17</v>
      </c>
      <c r="I9" s="60">
        <v>0</v>
      </c>
      <c r="J9" s="60">
        <v>0</v>
      </c>
      <c r="K9" s="60">
        <v>0</v>
      </c>
      <c r="L9" s="60"/>
      <c r="M9" s="60"/>
      <c r="N9" s="60"/>
      <c r="O9" s="60"/>
      <c r="P9" s="60"/>
      <c r="Q9" s="60"/>
      <c r="R9" s="61">
        <f t="shared" si="0"/>
        <v>17</v>
      </c>
      <c r="S9" s="60">
        <v>2016</v>
      </c>
      <c r="T9" s="60"/>
      <c r="U9" s="60" t="s">
        <v>35</v>
      </c>
      <c r="V9" s="60" t="s">
        <v>85</v>
      </c>
      <c r="W9" s="62" t="s">
        <v>166</v>
      </c>
      <c r="X9" s="63">
        <v>42642</v>
      </c>
    </row>
    <row r="10" spans="1:24" ht="25.5" x14ac:dyDescent="0.2">
      <c r="A10" s="57" t="s">
        <v>159</v>
      </c>
      <c r="B10" s="58" t="s">
        <v>42</v>
      </c>
      <c r="C10" s="58" t="s">
        <v>43</v>
      </c>
      <c r="D10" s="59">
        <v>29072</v>
      </c>
      <c r="E10" s="60" t="s">
        <v>44</v>
      </c>
      <c r="F10" s="60">
        <v>0</v>
      </c>
      <c r="G10" s="60">
        <v>0</v>
      </c>
      <c r="H10" s="60">
        <v>10</v>
      </c>
      <c r="I10" s="60">
        <v>0</v>
      </c>
      <c r="J10" s="60">
        <v>0</v>
      </c>
      <c r="K10" s="60">
        <v>0</v>
      </c>
      <c r="L10" s="60"/>
      <c r="M10" s="60"/>
      <c r="N10" s="60"/>
      <c r="O10" s="60"/>
      <c r="P10" s="60"/>
      <c r="Q10" s="60"/>
      <c r="R10" s="61">
        <f t="shared" si="0"/>
        <v>10</v>
      </c>
      <c r="S10" s="60">
        <v>2015</v>
      </c>
      <c r="T10" s="60"/>
      <c r="U10" s="60" t="s">
        <v>35</v>
      </c>
      <c r="V10" s="60" t="s">
        <v>36</v>
      </c>
      <c r="W10" s="62" t="s">
        <v>166</v>
      </c>
      <c r="X10" s="63">
        <v>42622</v>
      </c>
    </row>
  </sheetData>
  <sortState ref="A2:W8">
    <sortCondition descending="1" ref="R1"/>
  </sortState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Normal="100" workbookViewId="0">
      <selection activeCell="J20" sqref="J20"/>
    </sheetView>
  </sheetViews>
  <sheetFormatPr defaultRowHeight="12.75" x14ac:dyDescent="0.2"/>
  <cols>
    <col min="1" max="1" width="6" style="23" bestFit="1" customWidth="1"/>
    <col min="2" max="2" width="15.7109375" style="7" bestFit="1" customWidth="1"/>
    <col min="3" max="3" width="13.28515625" style="7" bestFit="1" customWidth="1"/>
    <col min="4" max="4" width="15.85546875" style="6" bestFit="1" customWidth="1"/>
    <col min="5" max="5" width="5.85546875" style="6" bestFit="1" customWidth="1"/>
    <col min="6" max="15" width="3.42578125" style="6" bestFit="1" customWidth="1"/>
    <col min="16" max="16" width="6.28515625" style="6" bestFit="1" customWidth="1"/>
    <col min="17" max="17" width="3.42578125" style="6" bestFit="1" customWidth="1"/>
    <col min="18" max="18" width="4.85546875" style="6" customWidth="1"/>
    <col min="19" max="19" width="6.28515625" style="6" bestFit="1" customWidth="1"/>
    <col min="20" max="20" width="3.42578125" style="6" bestFit="1" customWidth="1"/>
    <col min="21" max="21" width="5.85546875" style="6" bestFit="1" customWidth="1"/>
    <col min="22" max="22" width="13.85546875" style="6" bestFit="1" customWidth="1"/>
    <col min="23" max="23" width="13.85546875" style="6" customWidth="1"/>
    <col min="24" max="24" width="16.140625" style="7" bestFit="1" customWidth="1"/>
    <col min="25" max="16384" width="9.140625" style="7"/>
  </cols>
  <sheetData>
    <row r="1" spans="1:24" ht="15.75" x14ac:dyDescent="0.25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" customFormat="1" ht="102" customHeight="1" x14ac:dyDescent="0.25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s="16" customFormat="1" ht="12.75" customHeight="1" x14ac:dyDescent="0.2">
      <c r="A3" s="21" t="s">
        <v>151</v>
      </c>
      <c r="B3" s="4" t="s">
        <v>126</v>
      </c>
      <c r="C3" s="4" t="s">
        <v>127</v>
      </c>
      <c r="D3" s="5">
        <v>23490</v>
      </c>
      <c r="E3" s="3" t="s">
        <v>38</v>
      </c>
      <c r="F3" s="3">
        <v>0</v>
      </c>
      <c r="G3" s="3">
        <v>0</v>
      </c>
      <c r="H3" s="3">
        <v>14</v>
      </c>
      <c r="I3" s="3">
        <v>68</v>
      </c>
      <c r="J3" s="3">
        <v>0</v>
      </c>
      <c r="K3" s="3">
        <v>0</v>
      </c>
      <c r="L3" s="3"/>
      <c r="M3" s="3" t="s">
        <v>31</v>
      </c>
      <c r="N3" s="3"/>
      <c r="O3" s="3">
        <v>2</v>
      </c>
      <c r="P3" s="3"/>
      <c r="Q3" s="3"/>
      <c r="R3" s="24">
        <f t="shared" ref="R3:R12" si="0">SUM(F3:K3)</f>
        <v>82</v>
      </c>
      <c r="S3" s="3">
        <v>2016</v>
      </c>
      <c r="T3" s="3"/>
      <c r="U3" s="3" t="s">
        <v>35</v>
      </c>
      <c r="V3" s="3" t="s">
        <v>122</v>
      </c>
      <c r="W3" s="3"/>
      <c r="X3" s="40">
        <v>42648</v>
      </c>
    </row>
    <row r="4" spans="1:24" s="16" customFormat="1" ht="12.75" customHeight="1" x14ac:dyDescent="0.2">
      <c r="A4" s="21" t="s">
        <v>152</v>
      </c>
      <c r="B4" s="4" t="s">
        <v>104</v>
      </c>
      <c r="C4" s="4" t="s">
        <v>105</v>
      </c>
      <c r="D4" s="5">
        <v>29075</v>
      </c>
      <c r="E4" s="3" t="s">
        <v>30</v>
      </c>
      <c r="F4" s="3">
        <v>0</v>
      </c>
      <c r="G4" s="3">
        <v>0</v>
      </c>
      <c r="H4" s="3">
        <v>18</v>
      </c>
      <c r="I4" s="3">
        <v>56</v>
      </c>
      <c r="J4" s="3">
        <v>0</v>
      </c>
      <c r="K4" s="3">
        <v>0</v>
      </c>
      <c r="L4" s="3"/>
      <c r="M4" s="3"/>
      <c r="N4" s="3"/>
      <c r="O4" s="3"/>
      <c r="P4" s="3"/>
      <c r="Q4" s="3"/>
      <c r="R4" s="24">
        <f t="shared" si="0"/>
        <v>74</v>
      </c>
      <c r="S4" s="3">
        <v>2016</v>
      </c>
      <c r="T4" s="3"/>
      <c r="U4" s="3" t="s">
        <v>35</v>
      </c>
      <c r="V4" s="3" t="s">
        <v>101</v>
      </c>
      <c r="W4" s="3"/>
      <c r="X4" s="40">
        <v>42646</v>
      </c>
    </row>
    <row r="5" spans="1:24" x14ac:dyDescent="0.2">
      <c r="A5" s="21" t="s">
        <v>153</v>
      </c>
      <c r="B5" s="4" t="s">
        <v>128</v>
      </c>
      <c r="C5" s="4" t="s">
        <v>129</v>
      </c>
      <c r="D5" s="5">
        <v>20484</v>
      </c>
      <c r="E5" s="3" t="s">
        <v>84</v>
      </c>
      <c r="F5" s="3">
        <v>0</v>
      </c>
      <c r="G5" s="3">
        <v>0</v>
      </c>
      <c r="H5" s="3">
        <v>4</v>
      </c>
      <c r="I5" s="3">
        <v>26</v>
      </c>
      <c r="J5" s="3">
        <v>0</v>
      </c>
      <c r="K5" s="3">
        <v>0</v>
      </c>
      <c r="L5" s="3"/>
      <c r="M5" s="3" t="s">
        <v>27</v>
      </c>
      <c r="N5" s="3"/>
      <c r="O5" s="3"/>
      <c r="P5" s="3"/>
      <c r="Q5" s="3"/>
      <c r="R5" s="24">
        <f t="shared" si="0"/>
        <v>30</v>
      </c>
      <c r="S5" s="3">
        <v>2016</v>
      </c>
      <c r="T5" s="3"/>
      <c r="U5" s="3" t="s">
        <v>35</v>
      </c>
      <c r="V5" s="3" t="s">
        <v>122</v>
      </c>
      <c r="W5" s="3"/>
      <c r="X5" s="40">
        <v>42648</v>
      </c>
    </row>
    <row r="6" spans="1:24" x14ac:dyDescent="0.2">
      <c r="A6" s="21" t="s">
        <v>154</v>
      </c>
      <c r="B6" s="4" t="s">
        <v>130</v>
      </c>
      <c r="C6" s="4" t="s">
        <v>131</v>
      </c>
      <c r="D6" s="5">
        <v>27580</v>
      </c>
      <c r="E6" s="3" t="s">
        <v>30</v>
      </c>
      <c r="F6" s="3">
        <v>0</v>
      </c>
      <c r="G6" s="3">
        <v>0</v>
      </c>
      <c r="H6" s="3">
        <v>18</v>
      </c>
      <c r="I6" s="3">
        <v>4</v>
      </c>
      <c r="J6" s="3">
        <v>3</v>
      </c>
      <c r="K6" s="3">
        <v>0</v>
      </c>
      <c r="L6" s="3"/>
      <c r="M6" s="3" t="s">
        <v>56</v>
      </c>
      <c r="N6" s="3"/>
      <c r="O6" s="3">
        <v>2</v>
      </c>
      <c r="P6" s="3"/>
      <c r="Q6" s="3"/>
      <c r="R6" s="24">
        <f t="shared" si="0"/>
        <v>25</v>
      </c>
      <c r="S6" s="3">
        <v>2016</v>
      </c>
      <c r="T6" s="3"/>
      <c r="U6" s="3" t="s">
        <v>35</v>
      </c>
      <c r="V6" s="3" t="s">
        <v>122</v>
      </c>
      <c r="W6" s="3"/>
      <c r="X6" s="40">
        <v>42648</v>
      </c>
    </row>
    <row r="7" spans="1:24" x14ac:dyDescent="0.2">
      <c r="A7" s="21" t="s">
        <v>156</v>
      </c>
      <c r="B7" s="18" t="s">
        <v>57</v>
      </c>
      <c r="C7" s="18" t="s">
        <v>58</v>
      </c>
      <c r="D7" s="17" t="s">
        <v>59</v>
      </c>
      <c r="E7" s="3" t="s">
        <v>60</v>
      </c>
      <c r="F7" s="3">
        <v>0</v>
      </c>
      <c r="G7" s="3">
        <v>0</v>
      </c>
      <c r="H7" s="3">
        <v>18</v>
      </c>
      <c r="I7" s="3">
        <v>0</v>
      </c>
      <c r="J7" s="3">
        <v>3</v>
      </c>
      <c r="K7" s="3">
        <v>0</v>
      </c>
      <c r="L7" s="3"/>
      <c r="M7" s="3"/>
      <c r="N7" s="3"/>
      <c r="O7" s="3"/>
      <c r="P7" s="3"/>
      <c r="Q7" s="3"/>
      <c r="R7" s="24">
        <f t="shared" si="0"/>
        <v>21</v>
      </c>
      <c r="S7" s="3">
        <v>2015</v>
      </c>
      <c r="T7" s="3"/>
      <c r="U7" s="3" t="s">
        <v>35</v>
      </c>
      <c r="V7" s="3" t="s">
        <v>61</v>
      </c>
      <c r="W7" s="3"/>
      <c r="X7" s="40">
        <v>42642</v>
      </c>
    </row>
    <row r="8" spans="1:24" x14ac:dyDescent="0.2">
      <c r="A8" s="21" t="s">
        <v>157</v>
      </c>
      <c r="B8" s="18" t="s">
        <v>70</v>
      </c>
      <c r="C8" s="18" t="s">
        <v>71</v>
      </c>
      <c r="D8" s="20">
        <v>27897</v>
      </c>
      <c r="E8" s="3" t="s">
        <v>30</v>
      </c>
      <c r="F8" s="3">
        <v>0</v>
      </c>
      <c r="G8" s="3">
        <v>0</v>
      </c>
      <c r="H8" s="3">
        <v>18</v>
      </c>
      <c r="I8" s="3">
        <v>2</v>
      </c>
      <c r="J8" s="3">
        <v>0</v>
      </c>
      <c r="K8" s="3">
        <v>0</v>
      </c>
      <c r="L8" s="3"/>
      <c r="M8" s="3" t="s">
        <v>27</v>
      </c>
      <c r="N8" s="3"/>
      <c r="O8" s="3"/>
      <c r="P8" s="3"/>
      <c r="Q8" s="3"/>
      <c r="R8" s="24">
        <f t="shared" si="0"/>
        <v>20</v>
      </c>
      <c r="S8" s="3">
        <v>2015</v>
      </c>
      <c r="T8" s="3"/>
      <c r="U8" s="3" t="s">
        <v>35</v>
      </c>
      <c r="V8" s="3" t="s">
        <v>64</v>
      </c>
      <c r="W8" s="17"/>
      <c r="X8" s="40">
        <v>42642</v>
      </c>
    </row>
    <row r="9" spans="1:24" x14ac:dyDescent="0.2">
      <c r="A9" s="21" t="s">
        <v>158</v>
      </c>
      <c r="B9" s="4" t="s">
        <v>106</v>
      </c>
      <c r="C9" s="4" t="s">
        <v>104</v>
      </c>
      <c r="D9" s="5">
        <v>29484</v>
      </c>
      <c r="E9" s="3" t="s">
        <v>30</v>
      </c>
      <c r="F9" s="3">
        <v>0</v>
      </c>
      <c r="G9" s="3">
        <v>0</v>
      </c>
      <c r="H9" s="3">
        <v>18</v>
      </c>
      <c r="I9" s="3">
        <v>0</v>
      </c>
      <c r="J9" s="3">
        <v>0</v>
      </c>
      <c r="K9" s="3">
        <v>0</v>
      </c>
      <c r="L9" s="3"/>
      <c r="M9" s="3" t="s">
        <v>27</v>
      </c>
      <c r="N9" s="3"/>
      <c r="O9" s="3"/>
      <c r="P9" s="3"/>
      <c r="Q9" s="3"/>
      <c r="R9" s="24">
        <f t="shared" si="0"/>
        <v>18</v>
      </c>
      <c r="S9" s="3">
        <v>2016</v>
      </c>
      <c r="T9" s="3"/>
      <c r="U9" s="3" t="s">
        <v>35</v>
      </c>
      <c r="V9" s="3" t="s">
        <v>101</v>
      </c>
      <c r="W9" s="3"/>
      <c r="X9" s="40">
        <v>42646</v>
      </c>
    </row>
    <row r="10" spans="1:24" s="56" customFormat="1" ht="25.5" x14ac:dyDescent="0.25">
      <c r="A10" s="73" t="s">
        <v>159</v>
      </c>
      <c r="B10" s="74" t="s">
        <v>171</v>
      </c>
      <c r="C10" s="74" t="s">
        <v>172</v>
      </c>
      <c r="D10" s="59">
        <v>31364</v>
      </c>
      <c r="E10" s="60" t="s">
        <v>30</v>
      </c>
      <c r="F10" s="60">
        <v>0</v>
      </c>
      <c r="G10" s="60">
        <v>0</v>
      </c>
      <c r="H10" s="60">
        <v>18</v>
      </c>
      <c r="I10" s="60">
        <v>0</v>
      </c>
      <c r="J10" s="60">
        <v>0</v>
      </c>
      <c r="K10" s="60">
        <v>0</v>
      </c>
      <c r="L10" s="60"/>
      <c r="M10" s="60"/>
      <c r="N10" s="60"/>
      <c r="O10" s="60"/>
      <c r="P10" s="60"/>
      <c r="Q10" s="60"/>
      <c r="R10" s="61">
        <f t="shared" si="0"/>
        <v>18</v>
      </c>
      <c r="S10" s="60">
        <v>2016</v>
      </c>
      <c r="T10" s="60"/>
      <c r="U10" s="60" t="s">
        <v>35</v>
      </c>
      <c r="V10" s="60" t="s">
        <v>49</v>
      </c>
      <c r="W10" s="62" t="s">
        <v>166</v>
      </c>
      <c r="X10" s="64">
        <v>42642</v>
      </c>
    </row>
    <row r="11" spans="1:24" x14ac:dyDescent="0.2">
      <c r="A11" s="21" t="s">
        <v>160</v>
      </c>
      <c r="B11" s="4" t="s">
        <v>46</v>
      </c>
      <c r="C11" s="4" t="s">
        <v>47</v>
      </c>
      <c r="D11" s="5">
        <v>32253</v>
      </c>
      <c r="E11" s="3" t="s">
        <v>48</v>
      </c>
      <c r="F11" s="3">
        <v>0</v>
      </c>
      <c r="G11" s="3">
        <v>0</v>
      </c>
      <c r="H11" s="3">
        <v>17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24">
        <f t="shared" si="0"/>
        <v>17</v>
      </c>
      <c r="S11" s="3">
        <v>2015</v>
      </c>
      <c r="T11" s="3"/>
      <c r="U11" s="3" t="s">
        <v>35</v>
      </c>
      <c r="V11" s="3" t="s">
        <v>49</v>
      </c>
      <c r="W11" s="3"/>
      <c r="X11" s="40">
        <v>42642</v>
      </c>
    </row>
    <row r="12" spans="1:24" x14ac:dyDescent="0.2">
      <c r="A12" s="21" t="s">
        <v>161</v>
      </c>
      <c r="B12" s="4" t="s">
        <v>118</v>
      </c>
      <c r="C12" s="4" t="s">
        <v>107</v>
      </c>
      <c r="D12" s="5">
        <v>28344</v>
      </c>
      <c r="E12" s="3" t="s">
        <v>30</v>
      </c>
      <c r="F12" s="3">
        <v>0</v>
      </c>
      <c r="G12" s="3">
        <v>0</v>
      </c>
      <c r="H12" s="3">
        <v>17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24">
        <f t="shared" si="0"/>
        <v>17</v>
      </c>
      <c r="S12" s="3">
        <v>2016</v>
      </c>
      <c r="T12" s="3"/>
      <c r="U12" s="3" t="s">
        <v>35</v>
      </c>
      <c r="V12" s="3" t="s">
        <v>101</v>
      </c>
      <c r="W12" s="3"/>
      <c r="X12" s="40">
        <v>42646</v>
      </c>
    </row>
  </sheetData>
  <sortState ref="A2:W10">
    <sortCondition descending="1" ref="R1"/>
  </sortState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scale="83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R15" sqref="R15"/>
    </sheetView>
  </sheetViews>
  <sheetFormatPr defaultRowHeight="12.75" x14ac:dyDescent="0.2"/>
  <cols>
    <col min="1" max="1" width="6" style="23" bestFit="1" customWidth="1"/>
    <col min="2" max="2" width="12.28515625" style="23" bestFit="1" customWidth="1"/>
    <col min="3" max="3" width="13.85546875" style="23" customWidth="1"/>
    <col min="4" max="4" width="13.85546875" style="6" customWidth="1"/>
    <col min="5" max="8" width="3.42578125" style="6" bestFit="1" customWidth="1"/>
    <col min="9" max="9" width="4" style="6" bestFit="1" customWidth="1"/>
    <col min="10" max="15" width="3.42578125" style="6" bestFit="1" customWidth="1"/>
    <col min="16" max="16" width="6.28515625" style="6" bestFit="1" customWidth="1"/>
    <col min="17" max="17" width="3.42578125" style="6" bestFit="1" customWidth="1"/>
    <col min="18" max="18" width="4.28515625" style="6" bestFit="1" customWidth="1"/>
    <col min="19" max="19" width="5" style="6" bestFit="1" customWidth="1"/>
    <col min="20" max="20" width="3.42578125" style="6" bestFit="1" customWidth="1"/>
    <col min="21" max="21" width="5.85546875" style="6" bestFit="1" customWidth="1"/>
    <col min="22" max="22" width="13.85546875" style="6" bestFit="1" customWidth="1"/>
    <col min="23" max="23" width="13" style="6" customWidth="1"/>
    <col min="24" max="24" width="10.140625" style="7" bestFit="1" customWidth="1"/>
    <col min="25" max="16384" width="9.140625" style="7"/>
  </cols>
  <sheetData>
    <row r="1" spans="1:24" ht="15.75" x14ac:dyDescent="0.25">
      <c r="A1" s="79" t="s">
        <v>193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02" customHeight="1" x14ac:dyDescent="0.2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s="52" customFormat="1" ht="38.25" x14ac:dyDescent="0.2">
      <c r="A3" s="75" t="s">
        <v>151</v>
      </c>
      <c r="B3" s="65" t="s">
        <v>80</v>
      </c>
      <c r="C3" s="65" t="s">
        <v>37</v>
      </c>
      <c r="D3" s="76">
        <v>28233</v>
      </c>
      <c r="E3" s="65" t="s">
        <v>30</v>
      </c>
      <c r="F3" s="60">
        <v>0</v>
      </c>
      <c r="G3" s="60">
        <v>0</v>
      </c>
      <c r="H3" s="60">
        <v>18</v>
      </c>
      <c r="I3" s="60">
        <v>123</v>
      </c>
      <c r="J3" s="60">
        <v>6</v>
      </c>
      <c r="K3" s="60">
        <v>0</v>
      </c>
      <c r="L3" s="77"/>
      <c r="M3" s="77"/>
      <c r="N3" s="77"/>
      <c r="O3" s="77"/>
      <c r="P3" s="65"/>
      <c r="Q3" s="77"/>
      <c r="R3" s="61">
        <f t="shared" ref="R3:R10" si="0">SUM(F3:K3)</f>
        <v>147</v>
      </c>
      <c r="S3" s="60">
        <v>2016</v>
      </c>
      <c r="T3" s="77"/>
      <c r="U3" s="60" t="s">
        <v>35</v>
      </c>
      <c r="V3" s="60" t="s">
        <v>64</v>
      </c>
      <c r="W3" s="62" t="s">
        <v>181</v>
      </c>
      <c r="X3" s="63">
        <v>42642</v>
      </c>
    </row>
    <row r="4" spans="1:24" x14ac:dyDescent="0.2">
      <c r="A4" s="21" t="s">
        <v>152</v>
      </c>
      <c r="B4" s="18" t="s">
        <v>114</v>
      </c>
      <c r="C4" s="18" t="s">
        <v>115</v>
      </c>
      <c r="D4" s="53">
        <v>26505</v>
      </c>
      <c r="E4" s="3" t="s">
        <v>116</v>
      </c>
      <c r="F4" s="3">
        <v>0</v>
      </c>
      <c r="G4" s="3">
        <v>0</v>
      </c>
      <c r="H4" s="3">
        <v>18</v>
      </c>
      <c r="I4" s="3">
        <v>122</v>
      </c>
      <c r="J4" s="3">
        <v>0</v>
      </c>
      <c r="K4" s="3">
        <v>0</v>
      </c>
      <c r="L4" s="3"/>
      <c r="M4" s="3" t="s">
        <v>56</v>
      </c>
      <c r="N4" s="3"/>
      <c r="O4" s="3">
        <v>2</v>
      </c>
      <c r="P4" s="3"/>
      <c r="Q4" s="3" t="s">
        <v>117</v>
      </c>
      <c r="R4" s="24">
        <f t="shared" si="0"/>
        <v>140</v>
      </c>
      <c r="S4" s="3">
        <v>2016</v>
      </c>
      <c r="T4" s="3"/>
      <c r="U4" s="3" t="s">
        <v>35</v>
      </c>
      <c r="V4" s="3" t="s">
        <v>101</v>
      </c>
      <c r="W4" s="3"/>
      <c r="X4" s="40">
        <v>42646</v>
      </c>
    </row>
    <row r="5" spans="1:24" ht="38.25" x14ac:dyDescent="0.2">
      <c r="A5" s="75" t="s">
        <v>153</v>
      </c>
      <c r="B5" s="65" t="s">
        <v>168</v>
      </c>
      <c r="C5" s="65" t="s">
        <v>169</v>
      </c>
      <c r="D5" s="76">
        <v>27716</v>
      </c>
      <c r="E5" s="60" t="s">
        <v>30</v>
      </c>
      <c r="F5" s="60">
        <v>0</v>
      </c>
      <c r="G5" s="60">
        <v>0</v>
      </c>
      <c r="H5" s="60">
        <v>18</v>
      </c>
      <c r="I5" s="60">
        <v>96</v>
      </c>
      <c r="J5" s="60">
        <v>6</v>
      </c>
      <c r="K5" s="60">
        <v>0</v>
      </c>
      <c r="L5" s="60"/>
      <c r="M5" s="60" t="s">
        <v>27</v>
      </c>
      <c r="N5" s="60"/>
      <c r="O5" s="60"/>
      <c r="P5" s="60"/>
      <c r="Q5" s="60"/>
      <c r="R5" s="61">
        <f t="shared" si="0"/>
        <v>120</v>
      </c>
      <c r="S5" s="60">
        <v>2016</v>
      </c>
      <c r="T5" s="60"/>
      <c r="U5" s="60" t="s">
        <v>35</v>
      </c>
      <c r="V5" s="60" t="s">
        <v>122</v>
      </c>
      <c r="W5" s="62" t="s">
        <v>170</v>
      </c>
      <c r="X5" s="63">
        <v>42648</v>
      </c>
    </row>
    <row r="6" spans="1:24" ht="38.25" x14ac:dyDescent="0.2">
      <c r="A6" s="73" t="s">
        <v>154</v>
      </c>
      <c r="B6" s="65" t="s">
        <v>182</v>
      </c>
      <c r="C6" s="65" t="s">
        <v>183</v>
      </c>
      <c r="D6" s="76">
        <v>25792</v>
      </c>
      <c r="E6" s="60" t="s">
        <v>30</v>
      </c>
      <c r="F6" s="60">
        <v>0</v>
      </c>
      <c r="G6" s="60">
        <v>0</v>
      </c>
      <c r="H6" s="60">
        <v>18</v>
      </c>
      <c r="I6" s="60">
        <v>88</v>
      </c>
      <c r="J6" s="60">
        <v>0</v>
      </c>
      <c r="K6" s="60">
        <v>0</v>
      </c>
      <c r="L6" s="60"/>
      <c r="M6" s="60"/>
      <c r="N6" s="60"/>
      <c r="O6" s="60"/>
      <c r="P6" s="60"/>
      <c r="Q6" s="60"/>
      <c r="R6" s="61">
        <f t="shared" si="0"/>
        <v>106</v>
      </c>
      <c r="S6" s="60">
        <v>2016</v>
      </c>
      <c r="T6" s="60"/>
      <c r="U6" s="60" t="s">
        <v>35</v>
      </c>
      <c r="V6" s="60" t="s">
        <v>61</v>
      </c>
      <c r="W6" s="62" t="s">
        <v>176</v>
      </c>
      <c r="X6" s="63">
        <v>42642</v>
      </c>
    </row>
    <row r="7" spans="1:24" x14ac:dyDescent="0.2">
      <c r="A7" s="51" t="s">
        <v>156</v>
      </c>
      <c r="B7" s="15" t="s">
        <v>146</v>
      </c>
      <c r="C7" s="15" t="s">
        <v>95</v>
      </c>
      <c r="D7" s="54">
        <v>25968</v>
      </c>
      <c r="E7" s="3" t="s">
        <v>147</v>
      </c>
      <c r="F7" s="3">
        <v>0</v>
      </c>
      <c r="G7" s="3">
        <v>0</v>
      </c>
      <c r="H7" s="3">
        <v>17</v>
      </c>
      <c r="I7" s="3">
        <v>86</v>
      </c>
      <c r="J7" s="3">
        <v>0</v>
      </c>
      <c r="K7" s="3">
        <v>0</v>
      </c>
      <c r="L7" s="3"/>
      <c r="M7" s="3" t="s">
        <v>148</v>
      </c>
      <c r="N7" s="3"/>
      <c r="O7" s="3"/>
      <c r="P7" s="3"/>
      <c r="Q7" s="3"/>
      <c r="R7" s="24">
        <f t="shared" si="0"/>
        <v>103</v>
      </c>
      <c r="S7" s="3">
        <v>2016</v>
      </c>
      <c r="T7" s="3"/>
      <c r="U7" s="3" t="s">
        <v>35</v>
      </c>
      <c r="V7" s="3" t="s">
        <v>122</v>
      </c>
      <c r="W7" s="3"/>
      <c r="X7" s="40">
        <v>42648</v>
      </c>
    </row>
    <row r="8" spans="1:24" ht="38.25" x14ac:dyDescent="0.2">
      <c r="A8" s="73" t="s">
        <v>157</v>
      </c>
      <c r="B8" s="58" t="s">
        <v>179</v>
      </c>
      <c r="C8" s="65" t="s">
        <v>180</v>
      </c>
      <c r="D8" s="78">
        <v>30032</v>
      </c>
      <c r="E8" s="60" t="s">
        <v>30</v>
      </c>
      <c r="F8" s="60">
        <v>0</v>
      </c>
      <c r="G8" s="60">
        <v>0</v>
      </c>
      <c r="H8" s="60">
        <v>18</v>
      </c>
      <c r="I8" s="60">
        <v>18</v>
      </c>
      <c r="J8" s="60">
        <v>0</v>
      </c>
      <c r="K8" s="60">
        <v>0</v>
      </c>
      <c r="L8" s="60"/>
      <c r="M8" s="60" t="s">
        <v>56</v>
      </c>
      <c r="N8" s="60"/>
      <c r="O8" s="60">
        <v>2</v>
      </c>
      <c r="P8" s="60"/>
      <c r="Q8" s="60"/>
      <c r="R8" s="61">
        <v>36</v>
      </c>
      <c r="S8" s="60">
        <v>2016</v>
      </c>
      <c r="T8" s="60"/>
      <c r="U8" s="60" t="s">
        <v>35</v>
      </c>
      <c r="V8" s="60" t="s">
        <v>175</v>
      </c>
      <c r="W8" s="62" t="s">
        <v>170</v>
      </c>
      <c r="X8" s="63">
        <v>42642</v>
      </c>
    </row>
    <row r="9" spans="1:24" ht="38.25" x14ac:dyDescent="0.2">
      <c r="A9" s="75" t="s">
        <v>158</v>
      </c>
      <c r="B9" s="58" t="s">
        <v>173</v>
      </c>
      <c r="C9" s="58" t="s">
        <v>174</v>
      </c>
      <c r="D9" s="78">
        <v>31322</v>
      </c>
      <c r="E9" s="60" t="s">
        <v>30</v>
      </c>
      <c r="F9" s="60">
        <v>0</v>
      </c>
      <c r="G9" s="60">
        <v>0</v>
      </c>
      <c r="H9" s="60">
        <v>17</v>
      </c>
      <c r="I9" s="60">
        <v>2</v>
      </c>
      <c r="J9" s="60">
        <v>0</v>
      </c>
      <c r="K9" s="60">
        <v>0</v>
      </c>
      <c r="L9" s="60"/>
      <c r="M9" s="60"/>
      <c r="N9" s="60"/>
      <c r="O9" s="60"/>
      <c r="P9" s="60"/>
      <c r="Q9" s="60"/>
      <c r="R9" s="61">
        <f t="shared" si="0"/>
        <v>19</v>
      </c>
      <c r="S9" s="60">
        <v>2016</v>
      </c>
      <c r="T9" s="60"/>
      <c r="U9" s="60" t="s">
        <v>35</v>
      </c>
      <c r="V9" s="60" t="s">
        <v>175</v>
      </c>
      <c r="W9" s="62" t="s">
        <v>176</v>
      </c>
      <c r="X9" s="63">
        <v>42642</v>
      </c>
    </row>
    <row r="10" spans="1:24" ht="38.25" x14ac:dyDescent="0.2">
      <c r="A10" s="73" t="s">
        <v>159</v>
      </c>
      <c r="B10" s="58" t="s">
        <v>177</v>
      </c>
      <c r="C10" s="58" t="s">
        <v>178</v>
      </c>
      <c r="D10" s="78">
        <v>26804</v>
      </c>
      <c r="E10" s="60" t="s">
        <v>30</v>
      </c>
      <c r="F10" s="60">
        <v>0</v>
      </c>
      <c r="G10" s="60">
        <v>0</v>
      </c>
      <c r="H10" s="60">
        <v>18</v>
      </c>
      <c r="I10" s="60">
        <v>0</v>
      </c>
      <c r="J10" s="60">
        <v>0</v>
      </c>
      <c r="K10" s="60">
        <v>0</v>
      </c>
      <c r="L10" s="60"/>
      <c r="M10" s="60"/>
      <c r="N10" s="60"/>
      <c r="O10" s="60"/>
      <c r="P10" s="60"/>
      <c r="Q10" s="60"/>
      <c r="R10" s="61">
        <f t="shared" si="0"/>
        <v>18</v>
      </c>
      <c r="S10" s="60">
        <v>2016</v>
      </c>
      <c r="T10" s="60"/>
      <c r="U10" s="60" t="s">
        <v>35</v>
      </c>
      <c r="V10" s="60" t="s">
        <v>64</v>
      </c>
      <c r="W10" s="62" t="s">
        <v>176</v>
      </c>
      <c r="X10" s="63">
        <v>42642</v>
      </c>
    </row>
  </sheetData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>
      <selection activeCell="F17" sqref="F17"/>
    </sheetView>
  </sheetViews>
  <sheetFormatPr defaultRowHeight="15" x14ac:dyDescent="0.25"/>
  <cols>
    <col min="1" max="1" width="6" style="49" bestFit="1" customWidth="1"/>
    <col min="2" max="2" width="9.7109375" bestFit="1" customWidth="1"/>
    <col min="3" max="3" width="11.7109375" bestFit="1" customWidth="1"/>
    <col min="4" max="4" width="10.140625" style="2" bestFit="1" customWidth="1"/>
    <col min="5" max="15" width="3.42578125" style="2" bestFit="1" customWidth="1"/>
    <col min="16" max="16" width="6.28515625" style="2" bestFit="1" customWidth="1"/>
    <col min="17" max="17" width="3.42578125" style="2" bestFit="1" customWidth="1"/>
    <col min="18" max="18" width="4" style="2" bestFit="1" customWidth="1"/>
    <col min="19" max="19" width="5" style="2" bestFit="1" customWidth="1"/>
    <col min="20" max="20" width="3.42578125" style="2" bestFit="1" customWidth="1"/>
    <col min="21" max="21" width="5.85546875" style="2" bestFit="1" customWidth="1"/>
    <col min="22" max="22" width="13.85546875" style="2" bestFit="1" customWidth="1"/>
    <col min="23" max="23" width="10.140625" style="2" bestFit="1" customWidth="1"/>
    <col min="24" max="24" width="24.85546875" bestFit="1" customWidth="1"/>
    <col min="25" max="25" width="10.7109375" bestFit="1" customWidth="1"/>
  </cols>
  <sheetData>
    <row r="1" spans="1:25" ht="15.75" x14ac:dyDescent="0.25">
      <c r="A1" s="79" t="s">
        <v>194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11" customFormat="1" ht="102" customHeight="1" x14ac:dyDescent="0.2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13" t="s">
        <v>51</v>
      </c>
      <c r="Y2" s="39" t="s">
        <v>155</v>
      </c>
    </row>
    <row r="3" spans="1:25" ht="24" x14ac:dyDescent="0.25">
      <c r="A3" s="47" t="s">
        <v>151</v>
      </c>
      <c r="B3" s="43" t="s">
        <v>50</v>
      </c>
      <c r="C3" s="43" t="s">
        <v>37</v>
      </c>
      <c r="D3" s="5">
        <v>27136</v>
      </c>
      <c r="E3" s="3" t="s">
        <v>30</v>
      </c>
      <c r="F3" s="3">
        <v>0</v>
      </c>
      <c r="G3" s="3">
        <v>0</v>
      </c>
      <c r="H3" s="3">
        <v>16</v>
      </c>
      <c r="I3" s="3">
        <v>84</v>
      </c>
      <c r="J3" s="3">
        <v>0</v>
      </c>
      <c r="K3" s="3">
        <v>0</v>
      </c>
      <c r="L3" s="3"/>
      <c r="M3" s="3"/>
      <c r="N3" s="3"/>
      <c r="O3" s="3"/>
      <c r="P3" s="3"/>
      <c r="Q3" s="3"/>
      <c r="R3" s="24">
        <f>SUM(F3:K3)</f>
        <v>100</v>
      </c>
      <c r="S3" s="3">
        <v>2015</v>
      </c>
      <c r="T3" s="3"/>
      <c r="U3" s="3" t="s">
        <v>35</v>
      </c>
      <c r="V3" s="3" t="s">
        <v>53</v>
      </c>
      <c r="W3" s="44"/>
      <c r="X3" s="45" t="s">
        <v>52</v>
      </c>
      <c r="Y3" s="46">
        <v>42642</v>
      </c>
    </row>
    <row r="4" spans="1:25" x14ac:dyDescent="0.25">
      <c r="A4" s="47" t="s">
        <v>152</v>
      </c>
      <c r="B4" s="4" t="s">
        <v>144</v>
      </c>
      <c r="C4" s="4" t="s">
        <v>145</v>
      </c>
      <c r="D4" s="5">
        <v>26496</v>
      </c>
      <c r="E4" s="3" t="s">
        <v>30</v>
      </c>
      <c r="F4" s="3">
        <v>0</v>
      </c>
      <c r="G4" s="3">
        <v>0</v>
      </c>
      <c r="H4" s="3">
        <v>18</v>
      </c>
      <c r="I4" s="3">
        <v>58</v>
      </c>
      <c r="J4" s="3">
        <v>3</v>
      </c>
      <c r="K4" s="3">
        <v>0</v>
      </c>
      <c r="L4" s="3"/>
      <c r="M4" s="3" t="s">
        <v>56</v>
      </c>
      <c r="N4" s="3"/>
      <c r="O4" s="3">
        <v>2</v>
      </c>
      <c r="P4" s="3"/>
      <c r="Q4" s="3"/>
      <c r="R4" s="24">
        <f>SUM(F4:K4)</f>
        <v>79</v>
      </c>
      <c r="S4" s="3">
        <v>2016</v>
      </c>
      <c r="T4" s="3"/>
      <c r="U4" s="3" t="s">
        <v>35</v>
      </c>
      <c r="V4" s="3" t="s">
        <v>122</v>
      </c>
      <c r="W4" s="3"/>
      <c r="X4" s="35"/>
      <c r="Y4" s="46">
        <v>42648</v>
      </c>
    </row>
    <row r="5" spans="1:25" x14ac:dyDescent="0.25">
      <c r="A5" s="47">
        <v>1</v>
      </c>
      <c r="B5" s="4" t="s">
        <v>28</v>
      </c>
      <c r="C5" s="4" t="s">
        <v>29</v>
      </c>
      <c r="D5" s="5">
        <v>24387</v>
      </c>
      <c r="E5" s="3" t="s">
        <v>30</v>
      </c>
      <c r="F5" s="3">
        <v>0</v>
      </c>
      <c r="G5" s="3">
        <v>0</v>
      </c>
      <c r="H5" s="3">
        <v>14</v>
      </c>
      <c r="I5" s="3">
        <v>36</v>
      </c>
      <c r="J5" s="3">
        <v>0</v>
      </c>
      <c r="K5" s="3">
        <v>0</v>
      </c>
      <c r="L5" s="3"/>
      <c r="M5" s="3" t="s">
        <v>31</v>
      </c>
      <c r="N5" s="3"/>
      <c r="O5" s="3">
        <v>2</v>
      </c>
      <c r="P5" s="3"/>
      <c r="Q5" s="3"/>
      <c r="R5" s="24">
        <f>SUM(F5:K5)</f>
        <v>50</v>
      </c>
      <c r="S5" s="3">
        <v>2000</v>
      </c>
      <c r="T5" s="3"/>
      <c r="U5" s="3"/>
      <c r="V5" s="3"/>
      <c r="W5" s="3"/>
      <c r="X5" s="14"/>
      <c r="Y5" s="35"/>
    </row>
    <row r="6" spans="1:25" x14ac:dyDescent="0.25">
      <c r="A6" s="48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48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5" x14ac:dyDescent="0.25">
      <c r="A8" s="48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5" x14ac:dyDescent="0.25">
      <c r="A9" s="48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5" x14ac:dyDescent="0.25">
      <c r="A10" s="4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5" x14ac:dyDescent="0.25">
      <c r="A11" s="48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5" x14ac:dyDescent="0.25">
      <c r="A12" s="48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5" x14ac:dyDescent="0.25">
      <c r="A13" s="48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5" x14ac:dyDescent="0.25">
      <c r="A14" s="48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5" x14ac:dyDescent="0.25">
      <c r="A15" s="4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</sheetData>
  <sortState ref="A2:X15">
    <sortCondition descending="1" ref="R1"/>
  </sortState>
  <mergeCells count="1">
    <mergeCell ref="A1:Y1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Normal="100" workbookViewId="0">
      <selection activeCell="M18" sqref="M18"/>
    </sheetView>
  </sheetViews>
  <sheetFormatPr defaultRowHeight="12.75" x14ac:dyDescent="0.2"/>
  <cols>
    <col min="1" max="1" width="6" style="50" bestFit="1" customWidth="1"/>
    <col min="2" max="2" width="15.5703125" style="23" bestFit="1" customWidth="1"/>
    <col min="3" max="3" width="12.7109375" style="23" bestFit="1" customWidth="1"/>
    <col min="4" max="4" width="11.28515625" style="6" bestFit="1" customWidth="1"/>
    <col min="5" max="5" width="3.42578125" style="6" bestFit="1" customWidth="1"/>
    <col min="6" max="8" width="3.5703125" style="6" bestFit="1" customWidth="1"/>
    <col min="9" max="9" width="4.42578125" style="6" bestFit="1" customWidth="1"/>
    <col min="10" max="11" width="3.5703125" style="6" bestFit="1" customWidth="1"/>
    <col min="12" max="12" width="3.42578125" style="6" bestFit="1" customWidth="1"/>
    <col min="13" max="13" width="3.7109375" style="6" bestFit="1" customWidth="1"/>
    <col min="14" max="14" width="3.42578125" style="6" bestFit="1" customWidth="1"/>
    <col min="15" max="15" width="3.5703125" style="6" bestFit="1" customWidth="1"/>
    <col min="16" max="16" width="9.140625" style="6"/>
    <col min="17" max="17" width="3.42578125" style="6" bestFit="1" customWidth="1"/>
    <col min="18" max="18" width="4.140625" style="6" bestFit="1" customWidth="1"/>
    <col min="19" max="19" width="5.5703125" style="6" bestFit="1" customWidth="1"/>
    <col min="20" max="20" width="3.42578125" style="6" bestFit="1" customWidth="1"/>
    <col min="21" max="21" width="5.85546875" style="6" bestFit="1" customWidth="1"/>
    <col min="22" max="22" width="13.85546875" style="6" bestFit="1" customWidth="1"/>
    <col min="23" max="23" width="3.28515625" style="6" bestFit="1" customWidth="1"/>
    <col min="24" max="24" width="10.140625" style="7" bestFit="1" customWidth="1"/>
    <col min="25" max="16384" width="9.140625" style="7"/>
  </cols>
  <sheetData>
    <row r="1" spans="1:25" ht="15.75" x14ac:dyDescent="0.25">
      <c r="A1" s="79" t="s">
        <v>195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55"/>
    </row>
    <row r="2" spans="1:25" ht="102" customHeight="1" x14ac:dyDescent="0.2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5" x14ac:dyDescent="0.2">
      <c r="A3" s="47" t="s">
        <v>151</v>
      </c>
      <c r="B3" s="15" t="s">
        <v>68</v>
      </c>
      <c r="C3" s="15" t="s">
        <v>69</v>
      </c>
      <c r="D3" s="5">
        <v>25357</v>
      </c>
      <c r="E3" s="3" t="s">
        <v>30</v>
      </c>
      <c r="F3" s="3">
        <v>0</v>
      </c>
      <c r="G3" s="3">
        <v>0</v>
      </c>
      <c r="H3" s="3">
        <v>16</v>
      </c>
      <c r="I3" s="3">
        <v>104</v>
      </c>
      <c r="J3" s="3">
        <v>0</v>
      </c>
      <c r="K3" s="3">
        <v>0</v>
      </c>
      <c r="L3" s="3"/>
      <c r="M3" s="3" t="s">
        <v>56</v>
      </c>
      <c r="N3" s="3"/>
      <c r="O3" s="3">
        <v>3</v>
      </c>
      <c r="P3" s="3"/>
      <c r="Q3" s="3"/>
      <c r="R3" s="24">
        <f t="shared" ref="R3:R8" si="0">SUM(F3:K3)</f>
        <v>120</v>
      </c>
      <c r="S3" s="3">
        <v>2015</v>
      </c>
      <c r="T3" s="3"/>
      <c r="U3" s="3" t="s">
        <v>35</v>
      </c>
      <c r="V3" s="3" t="s">
        <v>67</v>
      </c>
      <c r="W3" s="3"/>
      <c r="X3" s="40">
        <v>42642</v>
      </c>
    </row>
    <row r="4" spans="1:25" x14ac:dyDescent="0.2">
      <c r="A4" s="47" t="s">
        <v>152</v>
      </c>
      <c r="B4" s="15" t="s">
        <v>54</v>
      </c>
      <c r="C4" s="15" t="s">
        <v>55</v>
      </c>
      <c r="D4" s="5">
        <v>27857</v>
      </c>
      <c r="E4" s="3" t="s">
        <v>38</v>
      </c>
      <c r="F4" s="3">
        <v>0</v>
      </c>
      <c r="G4" s="3">
        <v>0</v>
      </c>
      <c r="H4" s="3">
        <v>17</v>
      </c>
      <c r="I4" s="3">
        <v>76</v>
      </c>
      <c r="J4" s="3">
        <v>0</v>
      </c>
      <c r="K4" s="3">
        <v>0</v>
      </c>
      <c r="L4" s="3"/>
      <c r="M4" s="3" t="s">
        <v>56</v>
      </c>
      <c r="N4" s="3"/>
      <c r="O4" s="3">
        <v>2</v>
      </c>
      <c r="P4" s="3"/>
      <c r="Q4" s="3"/>
      <c r="R4" s="24">
        <f t="shared" si="0"/>
        <v>93</v>
      </c>
      <c r="S4" s="3">
        <v>2015</v>
      </c>
      <c r="T4" s="3"/>
      <c r="U4" s="3" t="s">
        <v>35</v>
      </c>
      <c r="V4" s="3" t="s">
        <v>53</v>
      </c>
      <c r="W4" s="3"/>
      <c r="X4" s="40">
        <v>42642</v>
      </c>
    </row>
    <row r="5" spans="1:25" x14ac:dyDescent="0.2">
      <c r="A5" s="47" t="s">
        <v>153</v>
      </c>
      <c r="B5" s="15" t="s">
        <v>86</v>
      </c>
      <c r="C5" s="15" t="s">
        <v>63</v>
      </c>
      <c r="D5" s="5">
        <v>26470</v>
      </c>
      <c r="E5" s="3" t="s">
        <v>30</v>
      </c>
      <c r="F5" s="3">
        <v>0</v>
      </c>
      <c r="G5" s="3">
        <v>0</v>
      </c>
      <c r="H5" s="3">
        <v>17</v>
      </c>
      <c r="I5" s="3">
        <v>73</v>
      </c>
      <c r="J5" s="3">
        <v>0</v>
      </c>
      <c r="K5" s="3">
        <v>0</v>
      </c>
      <c r="L5" s="3"/>
      <c r="M5" s="3" t="s">
        <v>27</v>
      </c>
      <c r="N5" s="3"/>
      <c r="O5" s="3"/>
      <c r="P5" s="3"/>
      <c r="Q5" s="3"/>
      <c r="R5" s="24">
        <f t="shared" si="0"/>
        <v>90</v>
      </c>
      <c r="S5" s="3">
        <v>2015</v>
      </c>
      <c r="T5" s="3"/>
      <c r="U5" s="3" t="s">
        <v>35</v>
      </c>
      <c r="V5" s="3" t="s">
        <v>85</v>
      </c>
      <c r="W5" s="3"/>
      <c r="X5" s="40">
        <v>42642</v>
      </c>
    </row>
    <row r="6" spans="1:25" x14ac:dyDescent="0.2">
      <c r="A6" s="47" t="s">
        <v>154</v>
      </c>
      <c r="B6" s="15" t="s">
        <v>87</v>
      </c>
      <c r="C6" s="15" t="s">
        <v>88</v>
      </c>
      <c r="D6" s="5">
        <v>30782</v>
      </c>
      <c r="E6" s="3" t="s">
        <v>30</v>
      </c>
      <c r="F6" s="3">
        <v>0</v>
      </c>
      <c r="G6" s="3">
        <v>0</v>
      </c>
      <c r="H6" s="3">
        <v>17</v>
      </c>
      <c r="I6" s="3">
        <v>48</v>
      </c>
      <c r="J6" s="3">
        <v>3</v>
      </c>
      <c r="K6" s="3">
        <v>0</v>
      </c>
      <c r="L6" s="3"/>
      <c r="M6" s="3" t="s">
        <v>27</v>
      </c>
      <c r="N6" s="3"/>
      <c r="O6" s="3"/>
      <c r="P6" s="3"/>
      <c r="Q6" s="3"/>
      <c r="R6" s="24">
        <f t="shared" si="0"/>
        <v>68</v>
      </c>
      <c r="S6" s="3">
        <v>2015</v>
      </c>
      <c r="T6" s="3"/>
      <c r="U6" s="3" t="s">
        <v>35</v>
      </c>
      <c r="V6" s="3" t="s">
        <v>67</v>
      </c>
      <c r="W6" s="3"/>
      <c r="X6" s="40">
        <v>42642</v>
      </c>
    </row>
    <row r="7" spans="1:25" x14ac:dyDescent="0.2">
      <c r="A7" s="47" t="s">
        <v>156</v>
      </c>
      <c r="B7" s="15" t="s">
        <v>137</v>
      </c>
      <c r="C7" s="15" t="s">
        <v>138</v>
      </c>
      <c r="D7" s="5">
        <v>21979</v>
      </c>
      <c r="E7" s="3" t="s">
        <v>139</v>
      </c>
      <c r="F7" s="3">
        <v>0</v>
      </c>
      <c r="G7" s="3">
        <v>0</v>
      </c>
      <c r="H7" s="3">
        <v>18</v>
      </c>
      <c r="I7" s="3">
        <v>18</v>
      </c>
      <c r="J7" s="3">
        <v>3</v>
      </c>
      <c r="K7" s="3">
        <v>0</v>
      </c>
      <c r="L7" s="3"/>
      <c r="M7" s="3" t="s">
        <v>56</v>
      </c>
      <c r="N7" s="3"/>
      <c r="O7" s="3">
        <v>1</v>
      </c>
      <c r="P7" s="3"/>
      <c r="Q7" s="3"/>
      <c r="R7" s="24">
        <f t="shared" si="0"/>
        <v>39</v>
      </c>
      <c r="S7" s="3">
        <v>2016</v>
      </c>
      <c r="T7" s="3"/>
      <c r="U7" s="3" t="s">
        <v>35</v>
      </c>
      <c r="V7" s="3" t="s">
        <v>122</v>
      </c>
      <c r="W7" s="3"/>
      <c r="X7" s="40">
        <v>42648</v>
      </c>
    </row>
    <row r="8" spans="1:25" x14ac:dyDescent="0.2">
      <c r="A8" s="47" t="s">
        <v>157</v>
      </c>
      <c r="B8" s="15" t="s">
        <v>65</v>
      </c>
      <c r="C8" s="15" t="s">
        <v>66</v>
      </c>
      <c r="D8" s="5">
        <v>29107</v>
      </c>
      <c r="E8" s="3" t="s">
        <v>30</v>
      </c>
      <c r="F8" s="3">
        <v>0</v>
      </c>
      <c r="G8" s="3">
        <v>0</v>
      </c>
      <c r="H8" s="3">
        <v>16</v>
      </c>
      <c r="I8" s="3">
        <v>0</v>
      </c>
      <c r="J8" s="3">
        <v>6</v>
      </c>
      <c r="K8" s="3">
        <v>0</v>
      </c>
      <c r="L8" s="3"/>
      <c r="M8" s="3" t="s">
        <v>56</v>
      </c>
      <c r="N8" s="3"/>
      <c r="O8" s="3">
        <v>1</v>
      </c>
      <c r="P8" s="3"/>
      <c r="Q8" s="3"/>
      <c r="R8" s="24">
        <f t="shared" si="0"/>
        <v>22</v>
      </c>
      <c r="S8" s="3">
        <v>2015</v>
      </c>
      <c r="T8" s="3"/>
      <c r="U8" s="3" t="s">
        <v>35</v>
      </c>
      <c r="V8" s="3" t="s">
        <v>67</v>
      </c>
      <c r="W8" s="3"/>
      <c r="X8" s="40">
        <v>42642</v>
      </c>
    </row>
  </sheetData>
  <sortState ref="A2:W7">
    <sortCondition descending="1" ref="R1"/>
  </sortState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selection activeCell="F6" sqref="F6"/>
    </sheetView>
  </sheetViews>
  <sheetFormatPr defaultRowHeight="15" x14ac:dyDescent="0.25"/>
  <cols>
    <col min="1" max="1" width="6" bestFit="1" customWidth="1"/>
    <col min="2" max="2" width="10.7109375" customWidth="1"/>
    <col min="4" max="4" width="10.140625" bestFit="1" customWidth="1"/>
    <col min="5" max="15" width="3.42578125" bestFit="1" customWidth="1"/>
    <col min="16" max="16" width="6.28515625" bestFit="1" customWidth="1"/>
    <col min="17" max="18" width="3.42578125" bestFit="1" customWidth="1"/>
    <col min="19" max="19" width="5" bestFit="1" customWidth="1"/>
    <col min="20" max="20" width="3.42578125" bestFit="1" customWidth="1"/>
    <col min="21" max="21" width="5.85546875" bestFit="1" customWidth="1"/>
    <col min="22" max="22" width="13.85546875" bestFit="1" customWidth="1"/>
    <col min="23" max="23" width="3.28515625" bestFit="1" customWidth="1"/>
    <col min="24" max="24" width="10.7109375" bestFit="1" customWidth="1"/>
  </cols>
  <sheetData>
    <row r="1" spans="1:25" ht="15.75" x14ac:dyDescent="0.25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55"/>
    </row>
    <row r="2" spans="1:25" ht="102" customHeight="1" x14ac:dyDescent="0.25">
      <c r="A2" s="12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5" ht="14.25" customHeight="1" x14ac:dyDescent="0.25">
      <c r="A3" s="47" t="s">
        <v>151</v>
      </c>
      <c r="B3" s="4" t="s">
        <v>125</v>
      </c>
      <c r="C3" s="4" t="s">
        <v>124</v>
      </c>
      <c r="D3" s="5">
        <v>27879</v>
      </c>
      <c r="E3" s="3" t="s">
        <v>30</v>
      </c>
      <c r="F3" s="3">
        <v>0</v>
      </c>
      <c r="G3" s="3">
        <v>0</v>
      </c>
      <c r="H3" s="3">
        <v>15</v>
      </c>
      <c r="I3" s="3">
        <v>64</v>
      </c>
      <c r="J3" s="3">
        <v>0</v>
      </c>
      <c r="K3" s="3">
        <v>0</v>
      </c>
      <c r="L3" s="3"/>
      <c r="M3" s="3"/>
      <c r="N3" s="3"/>
      <c r="O3" s="3"/>
      <c r="P3" s="3"/>
      <c r="Q3" s="3"/>
      <c r="R3" s="24">
        <f>SUM(F3:K3)</f>
        <v>79</v>
      </c>
      <c r="S3" s="27">
        <v>2016</v>
      </c>
      <c r="T3" s="3"/>
      <c r="U3" s="3" t="s">
        <v>35</v>
      </c>
      <c r="V3" s="3" t="s">
        <v>122</v>
      </c>
      <c r="W3" s="3"/>
      <c r="X3" s="46">
        <v>42648</v>
      </c>
    </row>
  </sheetData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&amp;CNOTE: (*) B= ART. 61 L. 270/82;  D= ART. 21 L. 104/92;  F= ART. 33 L. 104/92 COMMA 6 ;  G= ART. 33 L. 104/92 COMMI 5 E 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zoomScaleNormal="100" workbookViewId="0">
      <selection activeCell="B30" sqref="B30"/>
    </sheetView>
  </sheetViews>
  <sheetFormatPr defaultRowHeight="12.75" x14ac:dyDescent="0.2"/>
  <cols>
    <col min="1" max="1" width="6" style="7" bestFit="1" customWidth="1"/>
    <col min="2" max="2" width="11.42578125" style="7" customWidth="1"/>
    <col min="3" max="3" width="9.140625" style="7"/>
    <col min="4" max="4" width="10.140625" style="7" bestFit="1" customWidth="1"/>
    <col min="5" max="8" width="3.42578125" style="7" bestFit="1" customWidth="1"/>
    <col min="9" max="9" width="9.140625" style="7"/>
    <col min="10" max="12" width="3.42578125" style="7" bestFit="1" customWidth="1"/>
    <col min="13" max="13" width="3.7109375" style="7" bestFit="1" customWidth="1"/>
    <col min="14" max="15" width="3.42578125" style="7" bestFit="1" customWidth="1"/>
    <col min="16" max="16" width="6.28515625" style="7" bestFit="1" customWidth="1"/>
    <col min="17" max="18" width="3.42578125" style="7" bestFit="1" customWidth="1"/>
    <col min="19" max="19" width="5" style="7" bestFit="1" customWidth="1"/>
    <col min="20" max="20" width="3.42578125" style="7" bestFit="1" customWidth="1"/>
    <col min="21" max="21" width="5.85546875" style="7" bestFit="1" customWidth="1"/>
    <col min="22" max="22" width="13.85546875" style="7" bestFit="1" customWidth="1"/>
    <col min="23" max="23" width="3.28515625" style="7" bestFit="1" customWidth="1"/>
    <col min="24" max="24" width="10.7109375" style="7" bestFit="1" customWidth="1"/>
    <col min="25" max="16384" width="9.140625" style="7"/>
  </cols>
  <sheetData>
    <row r="1" spans="1:24" ht="15.75" x14ac:dyDescent="0.25">
      <c r="A1" s="79" t="s">
        <v>196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02" customHeight="1" x14ac:dyDescent="0.2">
      <c r="A2" s="8" t="s">
        <v>0</v>
      </c>
      <c r="B2" s="8" t="s">
        <v>1</v>
      </c>
      <c r="C2" s="8" t="s">
        <v>13</v>
      </c>
      <c r="D2" s="8" t="s">
        <v>2</v>
      </c>
      <c r="E2" s="9" t="s">
        <v>3</v>
      </c>
      <c r="F2" s="9" t="s">
        <v>4</v>
      </c>
      <c r="G2" s="9" t="s">
        <v>16</v>
      </c>
      <c r="H2" s="9" t="s">
        <v>5</v>
      </c>
      <c r="I2" s="9" t="s">
        <v>6</v>
      </c>
      <c r="J2" s="9" t="s">
        <v>7</v>
      </c>
      <c r="K2" s="9" t="s">
        <v>19</v>
      </c>
      <c r="L2" s="9" t="s">
        <v>17</v>
      </c>
      <c r="M2" s="9" t="s">
        <v>9</v>
      </c>
      <c r="N2" s="9" t="s">
        <v>18</v>
      </c>
      <c r="O2" s="9" t="s">
        <v>10</v>
      </c>
      <c r="P2" s="8" t="s">
        <v>33</v>
      </c>
      <c r="Q2" s="9" t="s">
        <v>20</v>
      </c>
      <c r="R2" s="9" t="s">
        <v>8</v>
      </c>
      <c r="S2" s="9" t="s">
        <v>14</v>
      </c>
      <c r="T2" s="9" t="s">
        <v>21</v>
      </c>
      <c r="U2" s="9" t="s">
        <v>15</v>
      </c>
      <c r="V2" s="8" t="s">
        <v>11</v>
      </c>
      <c r="W2" s="10" t="s">
        <v>12</v>
      </c>
      <c r="X2" s="39" t="s">
        <v>155</v>
      </c>
    </row>
    <row r="3" spans="1:24" ht="15" x14ac:dyDescent="0.25">
      <c r="A3" s="19" t="s">
        <v>151</v>
      </c>
      <c r="B3" s="15" t="s">
        <v>54</v>
      </c>
      <c r="C3" s="15" t="s">
        <v>55</v>
      </c>
      <c r="D3" s="5">
        <v>27857</v>
      </c>
      <c r="E3" s="3" t="s">
        <v>38</v>
      </c>
      <c r="F3" s="3">
        <v>0</v>
      </c>
      <c r="G3" s="3">
        <v>0</v>
      </c>
      <c r="H3" s="3">
        <v>16</v>
      </c>
      <c r="I3" s="3">
        <v>0</v>
      </c>
      <c r="J3" s="3">
        <v>0</v>
      </c>
      <c r="K3" s="3">
        <v>0</v>
      </c>
      <c r="L3" s="3"/>
      <c r="M3" s="3" t="s">
        <v>56</v>
      </c>
      <c r="N3" s="3"/>
      <c r="O3" s="3">
        <v>2</v>
      </c>
      <c r="P3" s="3"/>
      <c r="Q3" s="3"/>
      <c r="R3" s="24">
        <f>SUM(F3:K3)</f>
        <v>16</v>
      </c>
      <c r="S3" s="3">
        <v>2015</v>
      </c>
      <c r="T3" s="3"/>
      <c r="U3" s="3" t="s">
        <v>35</v>
      </c>
      <c r="V3" s="3" t="s">
        <v>49</v>
      </c>
      <c r="W3" s="5"/>
      <c r="X3" s="46">
        <v>42642</v>
      </c>
    </row>
  </sheetData>
  <mergeCells count="1">
    <mergeCell ref="A1:X1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&amp;CNOTE: (*) B= ART. 61 L. 270/82;  D= ART. 21 L. 104/92;  F= ART. 33 L. 104/92 COMMA 6 ;  G= ART. 33 L. 104/92 COMMI 5 E 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A001 ex A028</vt:lpstr>
      <vt:lpstr>A022 ex A043</vt:lpstr>
      <vt:lpstr>A028 ex A059</vt:lpstr>
      <vt:lpstr>A049 ex A030</vt:lpstr>
      <vt:lpstr>A060 ex A033</vt:lpstr>
      <vt:lpstr>AA25 ex A245</vt:lpstr>
      <vt:lpstr>AB25 ex A345</vt:lpstr>
      <vt:lpstr>AC25 ex A445</vt:lpstr>
      <vt:lpstr>AD25 ex A545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2017-08-02T08:05:17Z</cp:lastPrinted>
  <dcterms:created xsi:type="dcterms:W3CDTF">2016-10-25T07:32:52Z</dcterms:created>
  <dcterms:modified xsi:type="dcterms:W3CDTF">2017-08-02T15:13:27Z</dcterms:modified>
</cp:coreProperties>
</file>