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1355" windowHeight="8475" activeTab="0"/>
  </bookViews>
  <sheets>
    <sheet name="disp per SUPPLENZE" sheetId="1" r:id="rId1"/>
  </sheets>
  <definedNames>
    <definedName name="_xlnm.Print_Area" localSheetId="0">'disp per SUPPLENZE'!$A$1:$I$455</definedName>
  </definedNames>
  <calcPr fullCalcOnLoad="1"/>
</workbook>
</file>

<file path=xl/sharedStrings.xml><?xml version="1.0" encoding="utf-8"?>
<sst xmlns="http://schemas.openxmlformats.org/spreadsheetml/2006/main" count="576" uniqueCount="97">
  <si>
    <t>CL.CONC.</t>
  </si>
  <si>
    <t>ISTITUTO</t>
  </si>
  <si>
    <t>Ist. Sup. Monti - AT</t>
  </si>
  <si>
    <t>Liceo Sc. Vercelli - AT</t>
  </si>
  <si>
    <t>IPSIA Castigliano - AT</t>
  </si>
  <si>
    <t>I.T.A. Penna - AT</t>
  </si>
  <si>
    <t>I.T.C. Pellati - Nizza Monf.to - AT</t>
  </si>
  <si>
    <t>ITCG Giobert - AT</t>
  </si>
  <si>
    <t>ITIS Artom - AT</t>
  </si>
  <si>
    <t>ITCG Giobert - AT (carcere)</t>
  </si>
  <si>
    <t>I.T.C. Pellati - Nizza M.to - AT</t>
  </si>
  <si>
    <t>ITIS Artom - Asti</t>
  </si>
  <si>
    <t>TOTALI</t>
  </si>
  <si>
    <t>TOTALE GENERALE</t>
  </si>
  <si>
    <t>Liceo Artistico Benedetto Alfieri - AT</t>
  </si>
  <si>
    <t>Liceo Artistico Alfieri - AT</t>
  </si>
  <si>
    <t>ITT turistico Giobert - AT</t>
  </si>
  <si>
    <t>ambito 13</t>
  </si>
  <si>
    <t>ambito 14</t>
  </si>
  <si>
    <t>Istituto Prof.le Q.Sella - AT</t>
  </si>
  <si>
    <t>I.T.C. Pellati - Nizza M.to</t>
  </si>
  <si>
    <t>Liceo Artistico B. Alfieri - AT</t>
  </si>
  <si>
    <t>I.P.A. Penna - San Damiano</t>
  </si>
  <si>
    <t xml:space="preserve">I.T.C. Pellati - Nizza Monf.to </t>
  </si>
  <si>
    <t>Ist. Sup. Monti - AT (franc.)</t>
  </si>
  <si>
    <t>Ist. Sup. Monti - AT (ingl.)</t>
  </si>
  <si>
    <t>Ist. Sup. Monti - AT (spagn.)</t>
  </si>
  <si>
    <t>Ist. Sup. Monti - AT (ted.)</t>
  </si>
  <si>
    <t>I.I.S. V. Alfieri - AT</t>
  </si>
  <si>
    <r>
      <t xml:space="preserve">IPSIA Castigliano - AT </t>
    </r>
    <r>
      <rPr>
        <b/>
        <sz val="11"/>
        <rFont val="Arial Narrow"/>
        <family val="2"/>
      </rPr>
      <t>serale</t>
    </r>
  </si>
  <si>
    <r>
      <t xml:space="preserve">I.T.A. Penna - AT </t>
    </r>
    <r>
      <rPr>
        <b/>
        <sz val="11"/>
        <rFont val="Arial Narrow"/>
        <family val="2"/>
      </rPr>
      <t>serale</t>
    </r>
  </si>
  <si>
    <r>
      <t xml:space="preserve">I.P.A. Penna - San Damiano </t>
    </r>
    <r>
      <rPr>
        <b/>
        <sz val="11"/>
        <rFont val="Arial Narrow"/>
        <family val="2"/>
      </rPr>
      <t>serale</t>
    </r>
  </si>
  <si>
    <r>
      <t xml:space="preserve">I.P.A. Penna - San Damiano  </t>
    </r>
    <r>
      <rPr>
        <b/>
        <sz val="11"/>
        <rFont val="Arial Narrow"/>
        <family val="2"/>
      </rPr>
      <t>serale</t>
    </r>
  </si>
  <si>
    <t>A007                                         arte disegno animato</t>
  </si>
  <si>
    <t>A005                                                  arte del tessuto</t>
  </si>
  <si>
    <t>A010                                            arte della fot.</t>
  </si>
  <si>
    <t>A034                                                    Chim.Tec. Chim</t>
  </si>
  <si>
    <t>A037  Costruzioni/Tecnolog. e disegno/Topografia</t>
  </si>
  <si>
    <t>A045                                  Disc. Ec. Aziend.</t>
  </si>
  <si>
    <t xml:space="preserve">A008                                                                   Discipl. Geom./Arte della Modellistica/Ebanisteria </t>
  </si>
  <si>
    <t>A046                             Discipl. Giurid. Ed econ.</t>
  </si>
  <si>
    <t>A042                               Discipl. Mecc. E Tecnologia</t>
  </si>
  <si>
    <t>A009                                         Discipl. Pittoriche</t>
  </si>
  <si>
    <t>A014                               Disc. Plastiche</t>
  </si>
  <si>
    <t>A017                             Dis. storia del costume</t>
  </si>
  <si>
    <t>A017                                       Dis. Storia dell'arte</t>
  </si>
  <si>
    <t>A048                                          Ed. fisica</t>
  </si>
  <si>
    <t>A029                                             Ed. musicale</t>
  </si>
  <si>
    <t>A040                                     Elettronica/Elettrotecnica</t>
  </si>
  <si>
    <t>A018                                               Filosofia, Psicolog.</t>
  </si>
  <si>
    <t>A019                            Filosofia e Storia</t>
  </si>
  <si>
    <t>A020                                                 Fisica</t>
  </si>
  <si>
    <t xml:space="preserve">A021                                   Geografia </t>
  </si>
  <si>
    <t>A015                                                  Igiene</t>
  </si>
  <si>
    <t>A041                      Informatica</t>
  </si>
  <si>
    <t xml:space="preserve">A026                               Matematica </t>
  </si>
  <si>
    <t>A047                                          Matem. Applicata</t>
  </si>
  <si>
    <t>A027                                      Matem. e Fisica</t>
  </si>
  <si>
    <t>A012                                     Materie letterarie</t>
  </si>
  <si>
    <t>A011                              Materie lett. e latino</t>
  </si>
  <si>
    <r>
      <t xml:space="preserve">A013                                           </t>
    </r>
    <r>
      <rPr>
        <b/>
        <sz val="10"/>
        <rFont val="Arial Narrow"/>
        <family val="2"/>
      </rPr>
      <t>Mat. Lett. Latino e Greco</t>
    </r>
  </si>
  <si>
    <t>A031                                        Scien. Degli Alimenti</t>
  </si>
  <si>
    <t>A051                                           Scienze agrarie</t>
  </si>
  <si>
    <t>A050                                         Scienze naturali</t>
  </si>
  <si>
    <t>A054                                             Storia dell'arte</t>
  </si>
  <si>
    <r>
      <t xml:space="preserve">A061                                                 </t>
    </r>
    <r>
      <rPr>
        <b/>
        <sz val="10"/>
        <rFont val="Arial Narrow"/>
        <family val="2"/>
      </rPr>
      <t xml:space="preserve"> Tecnica registr.ne suono</t>
    </r>
  </si>
  <si>
    <t xml:space="preserve">A044                             Tecnologie tessili </t>
  </si>
  <si>
    <t>A052                                    Zootecnica</t>
  </si>
  <si>
    <t>A066                                               Dattilograf. Stenogr./Trattamento testi</t>
  </si>
  <si>
    <t>AA24                         Francese</t>
  </si>
  <si>
    <t xml:space="preserve">AB24                                              Inglese </t>
  </si>
  <si>
    <t>AC24                                          Spagnolo</t>
  </si>
  <si>
    <t>AD24                                  Tedesco</t>
  </si>
  <si>
    <t>B002                             Conversazione</t>
  </si>
  <si>
    <t>B011                          Esercitazioni Agrarie</t>
  </si>
  <si>
    <t>B007                                          Es. pratiche di ottica</t>
  </si>
  <si>
    <t>B012                      Laboratorio Chimica</t>
  </si>
  <si>
    <t>B015                                               Lab. Di elettronica/elettrotecnica</t>
  </si>
  <si>
    <t>B003                                   Lab. di fisica</t>
  </si>
  <si>
    <t>B016                                               Lab. Informatica Gestionale/Industriale</t>
  </si>
  <si>
    <r>
      <t xml:space="preserve">B017                                               </t>
    </r>
    <r>
      <rPr>
        <b/>
        <sz val="10"/>
        <rFont val="Arial Narrow"/>
        <family val="2"/>
      </rPr>
      <t>Lab. Mecc. Tecnologico/Esercitaz. Off. Mecc.</t>
    </r>
  </si>
  <si>
    <t>B014                                              Lab. Mineraria/Edilizia esec. Topogr.</t>
  </si>
  <si>
    <r>
      <t xml:space="preserve">B023 </t>
    </r>
    <r>
      <rPr>
        <b/>
        <sz val="10"/>
        <rFont val="Arial Narrow"/>
        <family val="2"/>
      </rPr>
      <t xml:space="preserve">                                        </t>
    </r>
    <r>
      <rPr>
        <b/>
        <sz val="9"/>
        <rFont val="Arial Narrow"/>
        <family val="2"/>
      </rPr>
      <t>Metod. Oper. Servizi sociali</t>
    </r>
  </si>
  <si>
    <r>
      <t xml:space="preserve">B020                                                     </t>
    </r>
    <r>
      <rPr>
        <b/>
        <sz val="10"/>
        <rFont val="Arial Narrow"/>
        <family val="2"/>
      </rPr>
      <t>Esercit. Pratiche cucina</t>
    </r>
  </si>
  <si>
    <r>
      <t xml:space="preserve">B021                         </t>
    </r>
    <r>
      <rPr>
        <b/>
        <sz val="10"/>
        <rFont val="Arial Narrow"/>
        <family val="2"/>
      </rPr>
      <t xml:space="preserve">              </t>
    </r>
    <r>
      <rPr>
        <b/>
        <sz val="11"/>
        <rFont val="Arial Narrow"/>
        <family val="2"/>
      </rPr>
      <t>Tecnica dei servizi sala bar</t>
    </r>
  </si>
  <si>
    <t>B019                                           Tecnica dei servizi</t>
  </si>
  <si>
    <r>
      <t xml:space="preserve">B018                                                      </t>
    </r>
    <r>
      <rPr>
        <b/>
        <sz val="10"/>
        <rFont val="Arial Narrow"/>
        <family val="2"/>
      </rPr>
      <t>Es. Abbigliam. E Moda</t>
    </r>
  </si>
  <si>
    <t>A034                                      Chimica Agr</t>
  </si>
  <si>
    <t>ORGANICO DI DIRITTO</t>
  </si>
  <si>
    <t>IIS Pellati - Nizza</t>
  </si>
  <si>
    <t>DISPONIBILITA' PER SUPPLENZE</t>
  </si>
  <si>
    <t>DISPONIBILITA'  PER  SUPPLENZE  2017/2018</t>
  </si>
  <si>
    <t>DISPONIBILITA' RESIDUALE DOPO SUPPLENZE 19/09/2017</t>
  </si>
  <si>
    <t>DISPONIBILITA' RESIDUALE DOPO SUPPLENZE 22/09/2017</t>
  </si>
  <si>
    <t xml:space="preserve">somma posti al 31/08/2017 </t>
  </si>
  <si>
    <t xml:space="preserve">somma posti al 30/06/2017    </t>
  </si>
  <si>
    <t xml:space="preserve">somma spezzoni orario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</si>
</sst>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  <numFmt numFmtId="169" formatCode="0.000"/>
    <numFmt numFmtId="170" formatCode="&quot;Attivo&quot;;&quot;Attivo&quot;;&quot;Inattivo&quot;"/>
    <numFmt numFmtId="171" formatCode="#,##0_ ;\-#,##0\ 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i/>
      <sz val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sz val="12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 Narrow"/>
      <family val="2"/>
    </font>
    <font>
      <b/>
      <sz val="9"/>
      <name val="Arial"/>
      <family val="2"/>
    </font>
    <font>
      <b/>
      <sz val="22"/>
      <color indexed="10"/>
      <name val="Arial Narrow"/>
      <family val="2"/>
    </font>
    <font>
      <b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1" applyNumberFormat="0" applyAlignment="0" applyProtection="0"/>
    <xf numFmtId="0" fontId="44" fillId="0" borderId="2" applyNumberFormat="0" applyFill="0" applyAlignment="0" applyProtection="0"/>
    <xf numFmtId="0" fontId="45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8" borderId="0" applyNumberFormat="0" applyBorder="0" applyAlignment="0" applyProtection="0"/>
    <xf numFmtId="0" fontId="0" fillId="29" borderId="4" applyNumberFormat="0" applyFont="0" applyAlignment="0" applyProtection="0"/>
    <xf numFmtId="0" fontId="48" fillId="19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0" borderId="0" applyNumberFormat="0" applyBorder="0" applyAlignment="0" applyProtection="0"/>
    <xf numFmtId="0" fontId="57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5" fillId="0" borderId="10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left" vertical="center"/>
    </xf>
    <xf numFmtId="0" fontId="17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7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5" fillId="0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center" vertical="center"/>
    </xf>
    <xf numFmtId="0" fontId="11" fillId="1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9" fillId="10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16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19" fillId="0" borderId="10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11" fillId="0" borderId="10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9" fillId="1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7" fillId="0" borderId="14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vertical="center" wrapText="1"/>
    </xf>
    <xf numFmtId="0" fontId="9" fillId="36" borderId="15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1" fillId="36" borderId="15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/>
    </xf>
    <xf numFmtId="0" fontId="15" fillId="0" borderId="17" xfId="0" applyFont="1" applyFill="1" applyBorder="1" applyAlignment="1">
      <alignment horizontal="left" vertical="center"/>
    </xf>
    <xf numFmtId="0" fontId="17" fillId="0" borderId="13" xfId="0" applyFont="1" applyFill="1" applyBorder="1" applyAlignment="1">
      <alignment horizontal="left" vertical="center"/>
    </xf>
    <xf numFmtId="0" fontId="17" fillId="0" borderId="17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8" fillId="32" borderId="1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7" fillId="0" borderId="10" xfId="0" applyFont="1" applyBorder="1" applyAlignment="1">
      <alignment vertical="center"/>
    </xf>
    <xf numFmtId="0" fontId="19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38" borderId="18" xfId="0" applyFont="1" applyFill="1" applyBorder="1" applyAlignment="1">
      <alignment horizontal="center" vertical="center"/>
    </xf>
    <xf numFmtId="0" fontId="17" fillId="38" borderId="10" xfId="0" applyFont="1" applyFill="1" applyBorder="1" applyAlignment="1">
      <alignment horizontal="left" vertical="center"/>
    </xf>
    <xf numFmtId="0" fontId="9" fillId="38" borderId="10" xfId="0" applyFont="1" applyFill="1" applyBorder="1" applyAlignment="1">
      <alignment horizontal="center" vertical="center"/>
    </xf>
    <xf numFmtId="0" fontId="8" fillId="32" borderId="20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7" fillId="39" borderId="10" xfId="0" applyFont="1" applyFill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9" fillId="39" borderId="1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8" fillId="40" borderId="10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7" fillId="40" borderId="10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3" fillId="41" borderId="13" xfId="0" applyFont="1" applyFill="1" applyBorder="1" applyAlignment="1">
      <alignment horizontal="center" vertical="center"/>
    </xf>
    <xf numFmtId="0" fontId="21" fillId="41" borderId="10" xfId="0" applyFont="1" applyFill="1" applyBorder="1" applyAlignment="1">
      <alignment horizontal="center" vertical="center" wrapText="1"/>
    </xf>
    <xf numFmtId="0" fontId="18" fillId="41" borderId="15" xfId="0" applyFont="1" applyFill="1" applyBorder="1" applyAlignment="1">
      <alignment vertical="center"/>
    </xf>
    <xf numFmtId="0" fontId="17" fillId="41" borderId="15" xfId="0" applyFont="1" applyFill="1" applyBorder="1" applyAlignment="1">
      <alignment horizontal="center" vertical="center"/>
    </xf>
    <xf numFmtId="0" fontId="9" fillId="41" borderId="15" xfId="0" applyFont="1" applyFill="1" applyBorder="1" applyAlignment="1">
      <alignment horizontal="center" vertical="center"/>
    </xf>
    <xf numFmtId="0" fontId="16" fillId="41" borderId="15" xfId="0" applyFont="1" applyFill="1" applyBorder="1" applyAlignment="1">
      <alignment vertical="center"/>
    </xf>
    <xf numFmtId="0" fontId="18" fillId="41" borderId="15" xfId="0" applyFont="1" applyFill="1" applyBorder="1" applyAlignment="1">
      <alignment horizontal="center" vertical="center"/>
    </xf>
    <xf numFmtId="0" fontId="19" fillId="41" borderId="15" xfId="0" applyFont="1" applyFill="1" applyBorder="1" applyAlignment="1">
      <alignment horizontal="center" vertical="center"/>
    </xf>
    <xf numFmtId="0" fontId="16" fillId="41" borderId="0" xfId="0" applyFont="1" applyFill="1" applyBorder="1" applyAlignment="1">
      <alignment vertical="center"/>
    </xf>
    <xf numFmtId="0" fontId="18" fillId="41" borderId="0" xfId="0" applyFont="1" applyFill="1" applyBorder="1" applyAlignment="1">
      <alignment vertical="center"/>
    </xf>
    <xf numFmtId="0" fontId="18" fillId="41" borderId="0" xfId="0" applyFont="1" applyFill="1" applyBorder="1" applyAlignment="1">
      <alignment horizontal="center" vertical="center"/>
    </xf>
    <xf numFmtId="0" fontId="19" fillId="41" borderId="0" xfId="0" applyFont="1" applyFill="1" applyBorder="1" applyAlignment="1">
      <alignment horizontal="center" vertical="center"/>
    </xf>
    <xf numFmtId="0" fontId="17" fillId="41" borderId="0" xfId="0" applyFont="1" applyFill="1" applyBorder="1" applyAlignment="1">
      <alignment vertical="center"/>
    </xf>
    <xf numFmtId="0" fontId="0" fillId="41" borderId="0" xfId="0" applyFill="1" applyBorder="1" applyAlignment="1">
      <alignment vertical="center"/>
    </xf>
    <xf numFmtId="0" fontId="9" fillId="41" borderId="0" xfId="0" applyFont="1" applyFill="1" applyBorder="1" applyAlignment="1">
      <alignment horizontal="center" vertical="center"/>
    </xf>
    <xf numFmtId="0" fontId="10" fillId="41" borderId="0" xfId="0" applyFont="1" applyFill="1" applyBorder="1" applyAlignment="1">
      <alignment horizontal="center" vertical="center"/>
    </xf>
    <xf numFmtId="0" fontId="16" fillId="41" borderId="0" xfId="0" applyFont="1" applyFill="1" applyBorder="1" applyAlignment="1">
      <alignment horizontal="center" vertical="center"/>
    </xf>
    <xf numFmtId="0" fontId="10" fillId="41" borderId="0" xfId="0" applyFont="1" applyFill="1" applyBorder="1" applyAlignment="1">
      <alignment vertical="center"/>
    </xf>
    <xf numFmtId="0" fontId="13" fillId="41" borderId="0" xfId="0" applyFont="1" applyFill="1" applyBorder="1" applyAlignment="1">
      <alignment horizontal="center" vertical="center"/>
    </xf>
    <xf numFmtId="0" fontId="17" fillId="41" borderId="0" xfId="0" applyFont="1" applyFill="1" applyBorder="1" applyAlignment="1">
      <alignment horizontal="center" vertical="center"/>
    </xf>
    <xf numFmtId="0" fontId="19" fillId="41" borderId="0" xfId="0" applyFont="1" applyFill="1" applyBorder="1" applyAlignment="1">
      <alignment horizontal="center" vertical="center" wrapText="1"/>
    </xf>
    <xf numFmtId="0" fontId="18" fillId="41" borderId="10" xfId="0" applyFont="1" applyFill="1" applyBorder="1" applyAlignment="1">
      <alignment vertical="center"/>
    </xf>
    <xf numFmtId="0" fontId="17" fillId="41" borderId="10" xfId="0" applyFont="1" applyFill="1" applyBorder="1" applyAlignment="1">
      <alignment horizontal="center" vertical="center"/>
    </xf>
    <xf numFmtId="0" fontId="9" fillId="41" borderId="10" xfId="0" applyFont="1" applyFill="1" applyBorder="1" applyAlignment="1">
      <alignment horizontal="center" vertical="center"/>
    </xf>
    <xf numFmtId="0" fontId="16" fillId="41" borderId="10" xfId="0" applyFont="1" applyFill="1" applyBorder="1" applyAlignment="1">
      <alignment vertical="center"/>
    </xf>
    <xf numFmtId="0" fontId="18" fillId="41" borderId="10" xfId="0" applyFont="1" applyFill="1" applyBorder="1" applyAlignment="1">
      <alignment horizontal="center" vertical="center"/>
    </xf>
    <xf numFmtId="0" fontId="19" fillId="41" borderId="10" xfId="0" applyFont="1" applyFill="1" applyBorder="1" applyAlignment="1">
      <alignment horizontal="center" vertical="center"/>
    </xf>
    <xf numFmtId="0" fontId="17" fillId="41" borderId="10" xfId="0" applyFont="1" applyFill="1" applyBorder="1" applyAlignment="1">
      <alignment vertical="center"/>
    </xf>
    <xf numFmtId="0" fontId="0" fillId="41" borderId="10" xfId="0" applyFill="1" applyBorder="1" applyAlignment="1">
      <alignment vertical="center"/>
    </xf>
    <xf numFmtId="0" fontId="10" fillId="41" borderId="10" xfId="0" applyFont="1" applyFill="1" applyBorder="1" applyAlignment="1">
      <alignment horizontal="center" vertical="center"/>
    </xf>
    <xf numFmtId="0" fontId="16" fillId="41" borderId="10" xfId="0" applyFont="1" applyFill="1" applyBorder="1" applyAlignment="1">
      <alignment horizontal="center" vertical="center"/>
    </xf>
    <xf numFmtId="0" fontId="10" fillId="41" borderId="10" xfId="0" applyFont="1" applyFill="1" applyBorder="1" applyAlignment="1">
      <alignment vertical="center"/>
    </xf>
    <xf numFmtId="0" fontId="13" fillId="41" borderId="10" xfId="0" applyFont="1" applyFill="1" applyBorder="1" applyAlignment="1">
      <alignment horizontal="center" vertical="center"/>
    </xf>
    <xf numFmtId="0" fontId="9" fillId="41" borderId="12" xfId="0" applyFont="1" applyFill="1" applyBorder="1" applyAlignment="1">
      <alignment horizontal="center" vertical="center"/>
    </xf>
    <xf numFmtId="0" fontId="19" fillId="41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/>
    </xf>
    <xf numFmtId="0" fontId="13" fillId="7" borderId="13" xfId="0" applyFont="1" applyFill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13" fillId="42" borderId="24" xfId="0" applyFont="1" applyFill="1" applyBorder="1" applyAlignment="1">
      <alignment horizontal="center" vertical="center" wrapText="1"/>
    </xf>
    <xf numFmtId="0" fontId="13" fillId="42" borderId="25" xfId="0" applyFont="1" applyFill="1" applyBorder="1" applyAlignment="1">
      <alignment horizontal="center" vertical="center" wrapText="1"/>
    </xf>
    <xf numFmtId="0" fontId="13" fillId="42" borderId="26" xfId="0" applyFont="1" applyFill="1" applyBorder="1" applyAlignment="1">
      <alignment horizontal="center" vertical="center" wrapText="1"/>
    </xf>
    <xf numFmtId="0" fontId="22" fillId="41" borderId="27" xfId="0" applyFont="1" applyFill="1" applyBorder="1" applyAlignment="1">
      <alignment horizontal="center" vertical="center" wrapText="1"/>
    </xf>
    <xf numFmtId="0" fontId="22" fillId="41" borderId="28" xfId="0" applyFont="1" applyFill="1" applyBorder="1" applyAlignment="1">
      <alignment horizontal="center" vertical="center" wrapText="1"/>
    </xf>
    <xf numFmtId="0" fontId="22" fillId="41" borderId="29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481"/>
  <sheetViews>
    <sheetView tabSelected="1" zoomScalePageLayoutView="0" workbookViewId="0" topLeftCell="A1">
      <pane ySplit="3" topLeftCell="A4" activePane="bottomLeft" state="frozen"/>
      <selection pane="topLeft" activeCell="AO1" sqref="AO1"/>
      <selection pane="bottomLeft" activeCell="A1" sqref="A1:M1"/>
    </sheetView>
  </sheetViews>
  <sheetFormatPr defaultColWidth="9.140625" defaultRowHeight="12.75"/>
  <cols>
    <col min="1" max="1" width="24.140625" style="49" customWidth="1"/>
    <col min="2" max="2" width="29.421875" style="93" bestFit="1" customWidth="1"/>
    <col min="3" max="3" width="14.421875" style="30" bestFit="1" customWidth="1"/>
    <col min="4" max="5" width="14.8515625" style="30" bestFit="1" customWidth="1"/>
    <col min="6" max="6" width="1.7109375" style="30" customWidth="1"/>
    <col min="7" max="8" width="14.421875" style="30" bestFit="1" customWidth="1"/>
    <col min="9" max="9" width="14.8515625" style="30" bestFit="1" customWidth="1"/>
    <col min="10" max="10" width="1.7109375" style="30" customWidth="1"/>
    <col min="11" max="11" width="14.57421875" style="30" customWidth="1"/>
    <col min="12" max="12" width="15.8515625" style="30" customWidth="1"/>
    <col min="13" max="13" width="17.140625" style="30" customWidth="1"/>
    <col min="14" max="64" width="9.140625" style="30" customWidth="1"/>
    <col min="65" max="16384" width="9.140625" style="3" customWidth="1"/>
  </cols>
  <sheetData>
    <row r="1" spans="1:13" ht="59.25" customHeight="1" thickBot="1">
      <c r="A1" s="160" t="s">
        <v>91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2"/>
    </row>
    <row r="2" spans="1:64" s="4" customFormat="1" ht="30.75" customHeight="1" thickBot="1">
      <c r="A2" s="155" t="s">
        <v>88</v>
      </c>
      <c r="B2" s="156"/>
      <c r="C2" s="154" t="s">
        <v>90</v>
      </c>
      <c r="D2" s="154"/>
      <c r="E2" s="154"/>
      <c r="F2" s="118"/>
      <c r="G2" s="157" t="s">
        <v>92</v>
      </c>
      <c r="H2" s="158"/>
      <c r="I2" s="159"/>
      <c r="J2" s="118"/>
      <c r="K2" s="157" t="s">
        <v>93</v>
      </c>
      <c r="L2" s="158"/>
      <c r="M2" s="159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</row>
    <row r="3" spans="1:64" s="42" customFormat="1" ht="61.5" customHeight="1">
      <c r="A3" s="19" t="s">
        <v>0</v>
      </c>
      <c r="B3" s="19" t="s">
        <v>1</v>
      </c>
      <c r="C3" s="116" t="s">
        <v>94</v>
      </c>
      <c r="D3" s="116" t="s">
        <v>95</v>
      </c>
      <c r="E3" s="116" t="s">
        <v>96</v>
      </c>
      <c r="F3" s="119"/>
      <c r="G3" s="116" t="s">
        <v>94</v>
      </c>
      <c r="H3" s="116" t="s">
        <v>95</v>
      </c>
      <c r="I3" s="116" t="s">
        <v>96</v>
      </c>
      <c r="J3" s="119"/>
      <c r="K3" s="116" t="s">
        <v>94</v>
      </c>
      <c r="L3" s="116" t="s">
        <v>95</v>
      </c>
      <c r="M3" s="116" t="s">
        <v>96</v>
      </c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</row>
    <row r="4" spans="1:64" s="8" customFormat="1" ht="30.75" customHeight="1">
      <c r="A4" s="61" t="s">
        <v>33</v>
      </c>
      <c r="B4" s="59"/>
      <c r="C4" s="106"/>
      <c r="D4" s="106"/>
      <c r="E4" s="106"/>
      <c r="F4" s="139"/>
      <c r="G4" s="106"/>
      <c r="H4" s="106"/>
      <c r="I4" s="106"/>
      <c r="J4" s="120"/>
      <c r="K4" s="106"/>
      <c r="L4" s="106"/>
      <c r="M4" s="106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1:64" s="87" customFormat="1" ht="24.75" customHeight="1">
      <c r="A5" s="10" t="s">
        <v>17</v>
      </c>
      <c r="B5" s="62" t="s">
        <v>14</v>
      </c>
      <c r="C5" s="9">
        <v>1</v>
      </c>
      <c r="D5" s="9">
        <v>0</v>
      </c>
      <c r="E5" s="9">
        <v>5</v>
      </c>
      <c r="F5" s="140"/>
      <c r="G5" s="9">
        <v>1</v>
      </c>
      <c r="H5" s="9">
        <v>0</v>
      </c>
      <c r="I5" s="9">
        <v>5</v>
      </c>
      <c r="J5" s="121"/>
      <c r="K5" s="9">
        <v>0</v>
      </c>
      <c r="L5" s="7">
        <v>0</v>
      </c>
      <c r="M5" s="113">
        <v>5</v>
      </c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64" s="11" customFormat="1" ht="24.75" customHeight="1">
      <c r="A6" s="13" t="s">
        <v>12</v>
      </c>
      <c r="B6" s="60"/>
      <c r="C6" s="55">
        <f>SUM(C5)</f>
        <v>1</v>
      </c>
      <c r="D6" s="55">
        <v>0</v>
      </c>
      <c r="E6" s="55">
        <v>5</v>
      </c>
      <c r="F6" s="141"/>
      <c r="G6" s="55">
        <f>SUM(G5)</f>
        <v>1</v>
      </c>
      <c r="H6" s="55">
        <v>0</v>
      </c>
      <c r="I6" s="55">
        <v>5</v>
      </c>
      <c r="J6" s="122"/>
      <c r="K6" s="55">
        <f>SUM(K5)</f>
        <v>0</v>
      </c>
      <c r="L6" s="55">
        <v>0</v>
      </c>
      <c r="M6" s="55">
        <v>5</v>
      </c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</row>
    <row r="7" spans="1:64" s="42" customFormat="1" ht="49.5" customHeight="1">
      <c r="A7" s="19" t="s">
        <v>0</v>
      </c>
      <c r="B7" s="19" t="s">
        <v>1</v>
      </c>
      <c r="C7" s="22"/>
      <c r="D7" s="22"/>
      <c r="E7" s="22"/>
      <c r="F7" s="142"/>
      <c r="G7" s="22"/>
      <c r="H7" s="22"/>
      <c r="I7" s="22"/>
      <c r="J7" s="123"/>
      <c r="K7" s="22"/>
      <c r="L7" s="22"/>
      <c r="M7" s="2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</row>
    <row r="8" spans="1:64" s="11" customFormat="1" ht="33">
      <c r="A8" s="63" t="s">
        <v>34</v>
      </c>
      <c r="B8" s="64"/>
      <c r="C8" s="107"/>
      <c r="D8" s="107"/>
      <c r="E8" s="107"/>
      <c r="F8" s="143"/>
      <c r="G8" s="107"/>
      <c r="H8" s="107"/>
      <c r="I8" s="107"/>
      <c r="J8" s="124"/>
      <c r="K8" s="107"/>
      <c r="L8" s="107"/>
      <c r="M8" s="107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</row>
    <row r="9" spans="1:64" s="11" customFormat="1" ht="24.75" customHeight="1">
      <c r="A9" s="65" t="s">
        <v>17</v>
      </c>
      <c r="B9" s="62" t="s">
        <v>14</v>
      </c>
      <c r="C9" s="107">
        <v>0</v>
      </c>
      <c r="D9" s="107">
        <v>0</v>
      </c>
      <c r="E9" s="112">
        <v>0</v>
      </c>
      <c r="F9" s="143"/>
      <c r="G9" s="107">
        <v>0</v>
      </c>
      <c r="H9" s="107">
        <v>0</v>
      </c>
      <c r="I9" s="112">
        <v>0</v>
      </c>
      <c r="J9" s="124"/>
      <c r="K9" s="107">
        <v>0</v>
      </c>
      <c r="L9" s="107">
        <v>0</v>
      </c>
      <c r="M9" s="112">
        <v>0</v>
      </c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</row>
    <row r="10" spans="1:64" s="38" customFormat="1" ht="24.75" customHeight="1">
      <c r="A10" s="13" t="s">
        <v>12</v>
      </c>
      <c r="B10" s="62"/>
      <c r="C10" s="110">
        <v>0</v>
      </c>
      <c r="D10" s="110">
        <v>0</v>
      </c>
      <c r="E10" s="110">
        <v>0</v>
      </c>
      <c r="F10" s="144"/>
      <c r="G10" s="110">
        <v>0</v>
      </c>
      <c r="H10" s="110">
        <v>0</v>
      </c>
      <c r="I10" s="110">
        <v>0</v>
      </c>
      <c r="J10" s="125"/>
      <c r="K10" s="110">
        <v>0</v>
      </c>
      <c r="L10" s="110">
        <v>0</v>
      </c>
      <c r="M10" s="110">
        <v>0</v>
      </c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</row>
    <row r="11" spans="1:64" s="42" customFormat="1" ht="49.5" customHeight="1">
      <c r="A11" s="19" t="s">
        <v>0</v>
      </c>
      <c r="B11" s="19" t="s">
        <v>1</v>
      </c>
      <c r="C11" s="22"/>
      <c r="D11" s="22"/>
      <c r="E11" s="22"/>
      <c r="F11" s="142"/>
      <c r="G11" s="22"/>
      <c r="H11" s="22"/>
      <c r="I11" s="22"/>
      <c r="J11" s="126"/>
      <c r="K11" s="22"/>
      <c r="L11" s="22"/>
      <c r="M11" s="2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</row>
    <row r="12" spans="1:64" s="8" customFormat="1" ht="33">
      <c r="A12" s="66" t="s">
        <v>35</v>
      </c>
      <c r="B12" s="64"/>
      <c r="C12" s="106"/>
      <c r="D12" s="106"/>
      <c r="E12" s="106"/>
      <c r="F12" s="139"/>
      <c r="G12" s="106"/>
      <c r="H12" s="106"/>
      <c r="I12" s="106"/>
      <c r="J12" s="127"/>
      <c r="K12" s="106"/>
      <c r="L12" s="106"/>
      <c r="M12" s="106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</row>
    <row r="13" spans="1:64" s="8" customFormat="1" ht="24.75" customHeight="1">
      <c r="A13" s="65" t="s">
        <v>17</v>
      </c>
      <c r="B13" s="62" t="s">
        <v>14</v>
      </c>
      <c r="C13" s="112">
        <v>1</v>
      </c>
      <c r="D13" s="112">
        <v>0</v>
      </c>
      <c r="E13" s="112">
        <v>5</v>
      </c>
      <c r="F13" s="143"/>
      <c r="G13" s="112">
        <v>1</v>
      </c>
      <c r="H13" s="112">
        <v>0</v>
      </c>
      <c r="I13" s="112">
        <v>5</v>
      </c>
      <c r="J13" s="128"/>
      <c r="K13" s="109">
        <v>1</v>
      </c>
      <c r="L13" s="107">
        <v>0</v>
      </c>
      <c r="M13" s="109">
        <v>5</v>
      </c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</row>
    <row r="14" spans="1:64" s="23" customFormat="1" ht="24.75" customHeight="1">
      <c r="A14" s="13" t="s">
        <v>12</v>
      </c>
      <c r="B14" s="62"/>
      <c r="C14" s="110">
        <v>1</v>
      </c>
      <c r="D14" s="110">
        <v>0</v>
      </c>
      <c r="E14" s="110">
        <v>5</v>
      </c>
      <c r="F14" s="144"/>
      <c r="G14" s="110">
        <v>1</v>
      </c>
      <c r="H14" s="110">
        <v>0</v>
      </c>
      <c r="I14" s="110">
        <v>5</v>
      </c>
      <c r="J14" s="129"/>
      <c r="K14" s="110">
        <v>1</v>
      </c>
      <c r="L14" s="110">
        <v>0</v>
      </c>
      <c r="M14" s="110">
        <v>5</v>
      </c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</row>
    <row r="15" spans="1:64" s="42" customFormat="1" ht="49.5" customHeight="1">
      <c r="A15" s="19" t="s">
        <v>0</v>
      </c>
      <c r="B15" s="19" t="s">
        <v>1</v>
      </c>
      <c r="C15" s="22"/>
      <c r="D15" s="22"/>
      <c r="E15" s="22"/>
      <c r="F15" s="142"/>
      <c r="G15" s="22"/>
      <c r="H15" s="22"/>
      <c r="I15" s="22"/>
      <c r="J15" s="126"/>
      <c r="K15" s="22"/>
      <c r="L15" s="22"/>
      <c r="M15" s="2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</row>
    <row r="16" spans="1:64" s="8" customFormat="1" ht="33">
      <c r="A16" s="66" t="s">
        <v>87</v>
      </c>
      <c r="B16" s="6"/>
      <c r="C16" s="106"/>
      <c r="D16" s="106"/>
      <c r="E16" s="106"/>
      <c r="F16" s="139"/>
      <c r="G16" s="106"/>
      <c r="H16" s="153"/>
      <c r="I16" s="153"/>
      <c r="J16" s="127"/>
      <c r="K16" s="106"/>
      <c r="L16" s="106"/>
      <c r="M16" s="106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</row>
    <row r="17" spans="1:64" s="8" customFormat="1" ht="24.75" customHeight="1">
      <c r="A17" s="67" t="s">
        <v>18</v>
      </c>
      <c r="B17" s="6" t="s">
        <v>5</v>
      </c>
      <c r="C17" s="107">
        <v>0</v>
      </c>
      <c r="D17" s="107">
        <v>0</v>
      </c>
      <c r="E17" s="112">
        <v>4</v>
      </c>
      <c r="F17" s="143"/>
      <c r="G17" s="107">
        <v>0</v>
      </c>
      <c r="H17" s="112">
        <v>0</v>
      </c>
      <c r="I17" s="112">
        <v>4</v>
      </c>
      <c r="J17" s="128"/>
      <c r="K17" s="107">
        <v>0</v>
      </c>
      <c r="L17" s="107">
        <v>0</v>
      </c>
      <c r="M17" s="112">
        <v>0</v>
      </c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</row>
    <row r="18" spans="1:64" s="8" customFormat="1" ht="24.75" customHeight="1">
      <c r="A18" s="44"/>
      <c r="B18" s="6" t="s">
        <v>30</v>
      </c>
      <c r="C18" s="107">
        <v>0</v>
      </c>
      <c r="D18" s="107">
        <v>0</v>
      </c>
      <c r="E18" s="112">
        <v>7</v>
      </c>
      <c r="F18" s="143"/>
      <c r="G18" s="107">
        <v>0</v>
      </c>
      <c r="H18" s="112">
        <v>0</v>
      </c>
      <c r="I18" s="112">
        <v>7</v>
      </c>
      <c r="J18" s="128"/>
      <c r="K18" s="107">
        <v>0</v>
      </c>
      <c r="L18" s="107">
        <v>0</v>
      </c>
      <c r="M18" s="112">
        <v>0</v>
      </c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</row>
    <row r="19" spans="1:64" s="23" customFormat="1" ht="24.75" customHeight="1">
      <c r="A19" s="13" t="s">
        <v>12</v>
      </c>
      <c r="B19" s="10"/>
      <c r="C19" s="110">
        <f>SUM(C17:C18)</f>
        <v>0</v>
      </c>
      <c r="D19" s="110">
        <f>SUM(D17:D18)</f>
        <v>0</v>
      </c>
      <c r="E19" s="110">
        <f>SUM(E17:E18)</f>
        <v>11</v>
      </c>
      <c r="F19" s="144"/>
      <c r="G19" s="110">
        <f>SUM(G17:G18)</f>
        <v>0</v>
      </c>
      <c r="H19" s="110">
        <f>SUM(H17:H18)</f>
        <v>0</v>
      </c>
      <c r="I19" s="110">
        <f>SUM(I17:I18)</f>
        <v>11</v>
      </c>
      <c r="J19" s="129"/>
      <c r="K19" s="110">
        <f>SUM(K17:K18)</f>
        <v>0</v>
      </c>
      <c r="L19" s="110">
        <f>SUM(L17:L18)</f>
        <v>0</v>
      </c>
      <c r="M19" s="110">
        <f>SUM(M17:M18)</f>
        <v>0</v>
      </c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</row>
    <row r="20" spans="1:64" s="42" customFormat="1" ht="49.5" customHeight="1">
      <c r="A20" s="19" t="s">
        <v>0</v>
      </c>
      <c r="B20" s="19" t="s">
        <v>1</v>
      </c>
      <c r="C20" s="22"/>
      <c r="D20" s="22"/>
      <c r="E20" s="22"/>
      <c r="F20" s="142"/>
      <c r="G20" s="22"/>
      <c r="H20" s="22"/>
      <c r="I20" s="22"/>
      <c r="J20" s="126"/>
      <c r="K20" s="22"/>
      <c r="L20" s="22"/>
      <c r="M20" s="2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</row>
    <row r="21" spans="1:64" s="8" customFormat="1" ht="33">
      <c r="A21" s="66" t="s">
        <v>36</v>
      </c>
      <c r="B21" s="80"/>
      <c r="C21" s="106"/>
      <c r="D21" s="106"/>
      <c r="E21" s="106"/>
      <c r="F21" s="139"/>
      <c r="G21" s="106"/>
      <c r="H21" s="106"/>
      <c r="I21" s="106"/>
      <c r="J21" s="127"/>
      <c r="K21" s="106"/>
      <c r="L21" s="106"/>
      <c r="M21" s="106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</row>
    <row r="22" spans="1:64" s="8" customFormat="1" ht="24.75" customHeight="1">
      <c r="A22" s="35" t="s">
        <v>17</v>
      </c>
      <c r="B22" s="6" t="s">
        <v>15</v>
      </c>
      <c r="C22" s="107">
        <v>0</v>
      </c>
      <c r="D22" s="107">
        <v>0</v>
      </c>
      <c r="E22" s="107">
        <v>0</v>
      </c>
      <c r="F22" s="143"/>
      <c r="G22" s="107">
        <v>0</v>
      </c>
      <c r="H22" s="107">
        <v>0</v>
      </c>
      <c r="I22" s="107">
        <v>0</v>
      </c>
      <c r="J22" s="128"/>
      <c r="K22" s="107">
        <v>0</v>
      </c>
      <c r="L22" s="107">
        <v>0</v>
      </c>
      <c r="M22" s="107">
        <v>0</v>
      </c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</row>
    <row r="23" spans="1:64" s="8" customFormat="1" ht="24.75" customHeight="1">
      <c r="A23" s="76"/>
      <c r="B23" s="6" t="s">
        <v>4</v>
      </c>
      <c r="C23" s="107">
        <v>0</v>
      </c>
      <c r="D23" s="107">
        <v>0</v>
      </c>
      <c r="E23" s="107">
        <v>0</v>
      </c>
      <c r="F23" s="143"/>
      <c r="G23" s="107">
        <v>0</v>
      </c>
      <c r="H23" s="107">
        <v>0</v>
      </c>
      <c r="I23" s="107">
        <v>0</v>
      </c>
      <c r="J23" s="128"/>
      <c r="K23" s="107">
        <v>0</v>
      </c>
      <c r="L23" s="107">
        <v>0</v>
      </c>
      <c r="M23" s="107">
        <v>0</v>
      </c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</row>
    <row r="24" spans="1:64" s="8" customFormat="1" ht="24.75" customHeight="1">
      <c r="A24" s="76"/>
      <c r="B24" s="6" t="s">
        <v>7</v>
      </c>
      <c r="C24" s="107">
        <v>0</v>
      </c>
      <c r="D24" s="107">
        <v>0</v>
      </c>
      <c r="E24" s="112">
        <v>11</v>
      </c>
      <c r="F24" s="143"/>
      <c r="G24" s="107">
        <v>0</v>
      </c>
      <c r="H24" s="107">
        <v>0</v>
      </c>
      <c r="I24" s="112">
        <v>0</v>
      </c>
      <c r="J24" s="128"/>
      <c r="K24" s="107">
        <v>0</v>
      </c>
      <c r="L24" s="107">
        <v>0</v>
      </c>
      <c r="M24" s="112">
        <v>0</v>
      </c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</row>
    <row r="25" spans="1:64" s="8" customFormat="1" ht="24.75" customHeight="1">
      <c r="A25" s="76"/>
      <c r="B25" s="6" t="s">
        <v>9</v>
      </c>
      <c r="C25" s="107">
        <v>0</v>
      </c>
      <c r="D25" s="107">
        <v>0</v>
      </c>
      <c r="E25" s="112">
        <v>6</v>
      </c>
      <c r="F25" s="143"/>
      <c r="G25" s="107">
        <v>0</v>
      </c>
      <c r="H25" s="107">
        <v>0</v>
      </c>
      <c r="I25" s="112">
        <v>0</v>
      </c>
      <c r="J25" s="128"/>
      <c r="K25" s="107">
        <v>0</v>
      </c>
      <c r="L25" s="107">
        <v>0</v>
      </c>
      <c r="M25" s="112">
        <v>0</v>
      </c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</row>
    <row r="26" spans="1:64" s="17" customFormat="1" ht="3" customHeight="1">
      <c r="A26" s="94"/>
      <c r="B26" s="95"/>
      <c r="C26" s="99"/>
      <c r="D26" s="99"/>
      <c r="E26" s="99"/>
      <c r="F26" s="145"/>
      <c r="G26" s="99"/>
      <c r="H26" s="99"/>
      <c r="I26" s="99"/>
      <c r="J26" s="130"/>
      <c r="K26" s="99"/>
      <c r="L26" s="99"/>
      <c r="M26" s="99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</row>
    <row r="27" spans="1:64" s="8" customFormat="1" ht="24.75" customHeight="1">
      <c r="A27" s="35" t="s">
        <v>18</v>
      </c>
      <c r="B27" s="6" t="s">
        <v>20</v>
      </c>
      <c r="C27" s="107">
        <v>0</v>
      </c>
      <c r="D27" s="107">
        <v>0</v>
      </c>
      <c r="E27" s="107">
        <v>0</v>
      </c>
      <c r="F27" s="143"/>
      <c r="G27" s="107">
        <v>0</v>
      </c>
      <c r="H27" s="107">
        <v>0</v>
      </c>
      <c r="I27" s="107">
        <v>0</v>
      </c>
      <c r="J27" s="128"/>
      <c r="K27" s="107">
        <v>0</v>
      </c>
      <c r="L27" s="107">
        <v>0</v>
      </c>
      <c r="M27" s="107">
        <v>0</v>
      </c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</row>
    <row r="28" spans="1:64" s="8" customFormat="1" ht="24.75" customHeight="1">
      <c r="A28" s="76"/>
      <c r="B28" s="6" t="s">
        <v>11</v>
      </c>
      <c r="C28" s="107">
        <v>0</v>
      </c>
      <c r="D28" s="107">
        <v>0</v>
      </c>
      <c r="E28" s="112">
        <v>12</v>
      </c>
      <c r="F28" s="143"/>
      <c r="G28" s="107">
        <v>0</v>
      </c>
      <c r="H28" s="107">
        <v>0</v>
      </c>
      <c r="I28" s="112">
        <v>12</v>
      </c>
      <c r="J28" s="128"/>
      <c r="K28" s="107">
        <v>0</v>
      </c>
      <c r="L28" s="107">
        <v>0</v>
      </c>
      <c r="M28" s="112">
        <v>0</v>
      </c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</row>
    <row r="29" spans="1:64" s="8" customFormat="1" ht="24.75" customHeight="1">
      <c r="A29" s="13" t="s">
        <v>12</v>
      </c>
      <c r="B29" s="6"/>
      <c r="C29" s="110">
        <f>SUM(C22:C28)</f>
        <v>0</v>
      </c>
      <c r="D29" s="110">
        <f>SUM(D22:D28)</f>
        <v>0</v>
      </c>
      <c r="E29" s="110">
        <f>SUM(E22:E28)</f>
        <v>29</v>
      </c>
      <c r="F29" s="144"/>
      <c r="G29" s="110">
        <f>SUM(G22:G28)</f>
        <v>0</v>
      </c>
      <c r="H29" s="110">
        <f>SUM(H22:H28)</f>
        <v>0</v>
      </c>
      <c r="I29" s="110">
        <f>SUM(I22:I28)</f>
        <v>12</v>
      </c>
      <c r="J29" s="129"/>
      <c r="K29" s="110">
        <f>SUM(K22:K28)</f>
        <v>0</v>
      </c>
      <c r="L29" s="110">
        <f>SUM(L22:L28)</f>
        <v>0</v>
      </c>
      <c r="M29" s="110">
        <f>SUM(M22:M28)</f>
        <v>0</v>
      </c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</row>
    <row r="30" spans="1:64" s="42" customFormat="1" ht="49.5" customHeight="1">
      <c r="A30" s="19" t="s">
        <v>0</v>
      </c>
      <c r="B30" s="19" t="s">
        <v>1</v>
      </c>
      <c r="C30" s="22"/>
      <c r="D30" s="22"/>
      <c r="E30" s="22"/>
      <c r="F30" s="142"/>
      <c r="G30" s="22"/>
      <c r="H30" s="22"/>
      <c r="I30" s="22"/>
      <c r="J30" s="126"/>
      <c r="K30" s="22"/>
      <c r="L30" s="22"/>
      <c r="M30" s="2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</row>
    <row r="31" spans="1:13" ht="58.5" customHeight="1">
      <c r="A31" s="61" t="s">
        <v>37</v>
      </c>
      <c r="B31" s="80"/>
      <c r="C31" s="108"/>
      <c r="D31" s="108"/>
      <c r="E31" s="108"/>
      <c r="F31" s="146"/>
      <c r="G31" s="108"/>
      <c r="H31" s="108"/>
      <c r="I31" s="108"/>
      <c r="J31" s="131"/>
      <c r="K31" s="108"/>
      <c r="L31" s="108"/>
      <c r="M31" s="108"/>
    </row>
    <row r="32" spans="1:64" s="8" customFormat="1" ht="24.75" customHeight="1">
      <c r="A32" s="35" t="s">
        <v>17</v>
      </c>
      <c r="B32" s="6" t="s">
        <v>4</v>
      </c>
      <c r="C32" s="107">
        <v>0</v>
      </c>
      <c r="D32" s="107">
        <v>0</v>
      </c>
      <c r="E32" s="107">
        <v>0</v>
      </c>
      <c r="F32" s="143"/>
      <c r="G32" s="107">
        <v>0</v>
      </c>
      <c r="H32" s="107">
        <v>0</v>
      </c>
      <c r="I32" s="107">
        <v>0</v>
      </c>
      <c r="J32" s="128"/>
      <c r="K32" s="107">
        <v>0</v>
      </c>
      <c r="L32" s="107">
        <v>0</v>
      </c>
      <c r="M32" s="107">
        <v>0</v>
      </c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</row>
    <row r="33" spans="1:64" s="8" customFormat="1" ht="24.75" customHeight="1">
      <c r="A33" s="87"/>
      <c r="B33" s="6" t="s">
        <v>7</v>
      </c>
      <c r="C33" s="107">
        <v>0</v>
      </c>
      <c r="D33" s="107">
        <v>0</v>
      </c>
      <c r="E33" s="107">
        <v>0</v>
      </c>
      <c r="F33" s="143"/>
      <c r="G33" s="107">
        <v>0</v>
      </c>
      <c r="H33" s="107">
        <v>0</v>
      </c>
      <c r="I33" s="107">
        <v>0</v>
      </c>
      <c r="J33" s="128"/>
      <c r="K33" s="107">
        <v>0</v>
      </c>
      <c r="L33" s="107">
        <v>0</v>
      </c>
      <c r="M33" s="107">
        <v>0</v>
      </c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</row>
    <row r="34" spans="1:64" s="8" customFormat="1" ht="24.75" customHeight="1">
      <c r="A34" s="44"/>
      <c r="B34" s="6" t="s">
        <v>9</v>
      </c>
      <c r="C34" s="107">
        <v>0</v>
      </c>
      <c r="D34" s="107">
        <v>0</v>
      </c>
      <c r="E34" s="112">
        <v>6</v>
      </c>
      <c r="F34" s="143"/>
      <c r="G34" s="107">
        <v>0</v>
      </c>
      <c r="H34" s="107">
        <v>0</v>
      </c>
      <c r="I34" s="112">
        <v>0</v>
      </c>
      <c r="J34" s="128"/>
      <c r="K34" s="107">
        <v>0</v>
      </c>
      <c r="L34" s="107">
        <v>0</v>
      </c>
      <c r="M34" s="112">
        <v>0</v>
      </c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</row>
    <row r="35" spans="1:64" s="17" customFormat="1" ht="3" customHeight="1">
      <c r="A35" s="94"/>
      <c r="B35" s="95"/>
      <c r="C35" s="101"/>
      <c r="D35" s="101"/>
      <c r="E35" s="101"/>
      <c r="F35" s="141"/>
      <c r="G35" s="101"/>
      <c r="H35" s="101"/>
      <c r="I35" s="101"/>
      <c r="J35" s="132"/>
      <c r="K35" s="101"/>
      <c r="L35" s="101"/>
      <c r="M35" s="101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</row>
    <row r="36" spans="1:64" s="8" customFormat="1" ht="24.75" customHeight="1">
      <c r="A36" s="76" t="s">
        <v>18</v>
      </c>
      <c r="B36" s="6" t="s">
        <v>10</v>
      </c>
      <c r="C36" s="107">
        <v>0</v>
      </c>
      <c r="D36" s="112">
        <v>0</v>
      </c>
      <c r="E36" s="112">
        <v>9</v>
      </c>
      <c r="F36" s="143"/>
      <c r="G36" s="107">
        <v>0</v>
      </c>
      <c r="H36" s="112">
        <v>0</v>
      </c>
      <c r="I36" s="112">
        <v>9</v>
      </c>
      <c r="J36" s="128"/>
      <c r="K36" s="107">
        <v>0</v>
      </c>
      <c r="L36" s="112">
        <v>0</v>
      </c>
      <c r="M36" s="112">
        <v>0</v>
      </c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</row>
    <row r="37" spans="1:64" s="8" customFormat="1" ht="24.75" customHeight="1">
      <c r="A37" s="76"/>
      <c r="B37" s="6" t="s">
        <v>5</v>
      </c>
      <c r="C37" s="107">
        <v>0</v>
      </c>
      <c r="D37" s="112">
        <v>0</v>
      </c>
      <c r="E37" s="112">
        <v>3</v>
      </c>
      <c r="F37" s="143"/>
      <c r="G37" s="107">
        <v>0</v>
      </c>
      <c r="H37" s="112">
        <v>0</v>
      </c>
      <c r="I37" s="112">
        <v>3</v>
      </c>
      <c r="J37" s="128"/>
      <c r="K37" s="107">
        <v>0</v>
      </c>
      <c r="L37" s="112">
        <v>0</v>
      </c>
      <c r="M37" s="112">
        <v>0</v>
      </c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</row>
    <row r="38" spans="1:64" s="8" customFormat="1" ht="24.75" customHeight="1">
      <c r="A38" s="76"/>
      <c r="B38" s="6" t="s">
        <v>30</v>
      </c>
      <c r="C38" s="107">
        <v>0</v>
      </c>
      <c r="D38" s="112">
        <v>0</v>
      </c>
      <c r="E38" s="112">
        <v>5</v>
      </c>
      <c r="F38" s="143"/>
      <c r="G38" s="107">
        <v>0</v>
      </c>
      <c r="H38" s="112">
        <v>0</v>
      </c>
      <c r="I38" s="112">
        <v>5</v>
      </c>
      <c r="J38" s="128"/>
      <c r="K38" s="107">
        <v>0</v>
      </c>
      <c r="L38" s="112">
        <v>0</v>
      </c>
      <c r="M38" s="112">
        <v>0</v>
      </c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</row>
    <row r="39" spans="1:64" s="8" customFormat="1" ht="24.75" customHeight="1">
      <c r="A39" s="76"/>
      <c r="B39" s="6" t="s">
        <v>11</v>
      </c>
      <c r="C39" s="107">
        <v>0</v>
      </c>
      <c r="D39" s="112">
        <v>1</v>
      </c>
      <c r="E39" s="112">
        <v>6</v>
      </c>
      <c r="F39" s="143"/>
      <c r="G39" s="107">
        <v>0</v>
      </c>
      <c r="H39" s="112">
        <v>1</v>
      </c>
      <c r="I39" s="112">
        <v>6</v>
      </c>
      <c r="J39" s="128"/>
      <c r="K39" s="107">
        <v>0</v>
      </c>
      <c r="L39" s="112">
        <v>0</v>
      </c>
      <c r="M39" s="112">
        <v>0</v>
      </c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</row>
    <row r="40" spans="1:64" s="23" customFormat="1" ht="24.75" customHeight="1">
      <c r="A40" s="13" t="s">
        <v>12</v>
      </c>
      <c r="B40" s="1"/>
      <c r="C40" s="110">
        <f>SUM(C32:C39)</f>
        <v>0</v>
      </c>
      <c r="D40" s="110">
        <f>SUM(D32:D39)</f>
        <v>1</v>
      </c>
      <c r="E40" s="110">
        <f>SUM(E32:E39)</f>
        <v>29</v>
      </c>
      <c r="F40" s="144"/>
      <c r="G40" s="110">
        <f>SUM(G32:G39)</f>
        <v>0</v>
      </c>
      <c r="H40" s="110">
        <f>SUM(H32:H39)</f>
        <v>1</v>
      </c>
      <c r="I40" s="110">
        <f>SUM(I32:I39)</f>
        <v>23</v>
      </c>
      <c r="J40" s="129"/>
      <c r="K40" s="110">
        <f>SUM(K32:K39)</f>
        <v>0</v>
      </c>
      <c r="L40" s="110">
        <f>SUM(L32:L39)</f>
        <v>0</v>
      </c>
      <c r="M40" s="110">
        <f>SUM(M32:M39)</f>
        <v>0</v>
      </c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</row>
    <row r="41" spans="1:64" s="42" customFormat="1" ht="49.5" customHeight="1">
      <c r="A41" s="19" t="s">
        <v>0</v>
      </c>
      <c r="B41" s="19" t="s">
        <v>1</v>
      </c>
      <c r="C41" s="22"/>
      <c r="D41" s="22"/>
      <c r="E41" s="22"/>
      <c r="F41" s="142"/>
      <c r="G41" s="22"/>
      <c r="H41" s="22"/>
      <c r="I41" s="22"/>
      <c r="J41" s="126"/>
      <c r="K41" s="22"/>
      <c r="L41" s="22"/>
      <c r="M41" s="2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</row>
    <row r="42" spans="1:64" s="4" customFormat="1" ht="31.5">
      <c r="A42" s="68" t="s">
        <v>38</v>
      </c>
      <c r="B42" s="80"/>
      <c r="C42" s="54"/>
      <c r="D42" s="54"/>
      <c r="E42" s="54"/>
      <c r="F42" s="147"/>
      <c r="G42" s="54"/>
      <c r="H42" s="54"/>
      <c r="I42" s="54"/>
      <c r="J42" s="133"/>
      <c r="K42" s="54"/>
      <c r="L42" s="54"/>
      <c r="M42" s="54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</row>
    <row r="43" spans="1:64" s="8" customFormat="1" ht="24.75" customHeight="1">
      <c r="A43" s="76" t="s">
        <v>17</v>
      </c>
      <c r="B43" s="6" t="s">
        <v>28</v>
      </c>
      <c r="C43" s="112">
        <v>2</v>
      </c>
      <c r="D43" s="112">
        <v>1</v>
      </c>
      <c r="E43" s="112">
        <v>3</v>
      </c>
      <c r="F43" s="143"/>
      <c r="G43" s="112">
        <v>1</v>
      </c>
      <c r="H43" s="112">
        <v>1</v>
      </c>
      <c r="I43" s="112">
        <v>3</v>
      </c>
      <c r="J43" s="128"/>
      <c r="K43" s="112">
        <v>0</v>
      </c>
      <c r="L43" s="112">
        <v>0</v>
      </c>
      <c r="M43" s="112">
        <v>0</v>
      </c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</row>
    <row r="44" spans="1:64" s="8" customFormat="1" ht="24.75" customHeight="1">
      <c r="A44" s="76"/>
      <c r="B44" s="6" t="s">
        <v>7</v>
      </c>
      <c r="C44" s="112">
        <v>0</v>
      </c>
      <c r="D44" s="112">
        <v>0</v>
      </c>
      <c r="E44" s="112">
        <v>9</v>
      </c>
      <c r="F44" s="143"/>
      <c r="G44" s="112">
        <v>0</v>
      </c>
      <c r="H44" s="112">
        <v>0</v>
      </c>
      <c r="I44" s="112">
        <v>9</v>
      </c>
      <c r="J44" s="128"/>
      <c r="K44" s="112">
        <v>0</v>
      </c>
      <c r="L44" s="112">
        <v>0</v>
      </c>
      <c r="M44" s="112">
        <v>0</v>
      </c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</row>
    <row r="45" spans="1:64" s="8" customFormat="1" ht="24.75" customHeight="1">
      <c r="A45" s="76"/>
      <c r="B45" s="6" t="s">
        <v>4</v>
      </c>
      <c r="C45" s="112">
        <v>0</v>
      </c>
      <c r="D45" s="112">
        <v>0</v>
      </c>
      <c r="E45" s="112">
        <v>7</v>
      </c>
      <c r="F45" s="143"/>
      <c r="G45" s="112">
        <v>0</v>
      </c>
      <c r="H45" s="112">
        <v>0</v>
      </c>
      <c r="I45" s="112">
        <v>7</v>
      </c>
      <c r="J45" s="128"/>
      <c r="K45" s="112">
        <v>0</v>
      </c>
      <c r="L45" s="112">
        <v>0</v>
      </c>
      <c r="M45" s="112">
        <v>0</v>
      </c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</row>
    <row r="46" spans="1:64" s="8" customFormat="1" ht="24.75" customHeight="1">
      <c r="A46" s="76"/>
      <c r="B46" s="6" t="s">
        <v>29</v>
      </c>
      <c r="C46" s="112">
        <v>0</v>
      </c>
      <c r="D46" s="112">
        <v>0</v>
      </c>
      <c r="E46" s="112">
        <v>3</v>
      </c>
      <c r="F46" s="143"/>
      <c r="G46" s="112">
        <v>0</v>
      </c>
      <c r="H46" s="112">
        <v>0</v>
      </c>
      <c r="I46" s="112">
        <v>3</v>
      </c>
      <c r="J46" s="128"/>
      <c r="K46" s="112">
        <v>0</v>
      </c>
      <c r="L46" s="112">
        <v>0</v>
      </c>
      <c r="M46" s="112">
        <v>0</v>
      </c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</row>
    <row r="47" spans="1:64" s="17" customFormat="1" ht="3" customHeight="1">
      <c r="A47" s="94"/>
      <c r="B47" s="95"/>
      <c r="C47" s="101"/>
      <c r="D47" s="101"/>
      <c r="E47" s="101"/>
      <c r="F47" s="141"/>
      <c r="G47" s="101"/>
      <c r="H47" s="101"/>
      <c r="I47" s="101"/>
      <c r="J47" s="132"/>
      <c r="K47" s="101"/>
      <c r="L47" s="101"/>
      <c r="M47" s="101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</row>
    <row r="48" spans="1:64" s="8" customFormat="1" ht="24.75" customHeight="1">
      <c r="A48" s="35" t="s">
        <v>18</v>
      </c>
      <c r="B48" s="40" t="s">
        <v>5</v>
      </c>
      <c r="C48" s="112">
        <v>0</v>
      </c>
      <c r="D48" s="112">
        <v>0</v>
      </c>
      <c r="E48" s="112">
        <v>2</v>
      </c>
      <c r="F48" s="143"/>
      <c r="G48" s="107">
        <v>0</v>
      </c>
      <c r="H48" s="107">
        <v>0</v>
      </c>
      <c r="I48" s="112">
        <v>2</v>
      </c>
      <c r="J48" s="128"/>
      <c r="K48" s="107">
        <v>0</v>
      </c>
      <c r="L48" s="107">
        <v>0</v>
      </c>
      <c r="M48" s="112">
        <v>0</v>
      </c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</row>
    <row r="49" spans="1:64" s="8" customFormat="1" ht="24.75" customHeight="1">
      <c r="A49" s="76"/>
      <c r="B49" s="40" t="s">
        <v>31</v>
      </c>
      <c r="C49" s="112">
        <v>0</v>
      </c>
      <c r="D49" s="112">
        <v>0</v>
      </c>
      <c r="E49" s="112">
        <v>3</v>
      </c>
      <c r="F49" s="143"/>
      <c r="G49" s="107">
        <v>0</v>
      </c>
      <c r="H49" s="107">
        <v>0</v>
      </c>
      <c r="I49" s="112">
        <v>0</v>
      </c>
      <c r="J49" s="128"/>
      <c r="K49" s="107">
        <v>0</v>
      </c>
      <c r="L49" s="107">
        <v>0</v>
      </c>
      <c r="M49" s="112">
        <v>0</v>
      </c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</row>
    <row r="50" spans="1:64" s="8" customFormat="1" ht="24.75" customHeight="1">
      <c r="A50" s="76"/>
      <c r="B50" s="40" t="s">
        <v>10</v>
      </c>
      <c r="C50" s="112">
        <v>0</v>
      </c>
      <c r="D50" s="112">
        <v>0</v>
      </c>
      <c r="E50" s="112">
        <v>15</v>
      </c>
      <c r="F50" s="143"/>
      <c r="G50" s="107">
        <v>0</v>
      </c>
      <c r="H50" s="107">
        <v>0</v>
      </c>
      <c r="I50" s="112">
        <v>0</v>
      </c>
      <c r="J50" s="128"/>
      <c r="K50" s="107">
        <v>0</v>
      </c>
      <c r="L50" s="107">
        <v>0</v>
      </c>
      <c r="M50" s="112">
        <v>0</v>
      </c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</row>
    <row r="51" spans="1:65" s="53" customFormat="1" ht="24.75" customHeight="1">
      <c r="A51" s="13" t="s">
        <v>12</v>
      </c>
      <c r="B51" s="10"/>
      <c r="C51" s="110">
        <f>SUM(C43:C50)</f>
        <v>2</v>
      </c>
      <c r="D51" s="110">
        <f>SUM(D43:D50)</f>
        <v>1</v>
      </c>
      <c r="E51" s="110">
        <f>SUM(E43:E50)</f>
        <v>42</v>
      </c>
      <c r="F51" s="144"/>
      <c r="G51" s="110">
        <f>SUM(G43:G50)</f>
        <v>1</v>
      </c>
      <c r="H51" s="110">
        <f>SUM(H43:H50)</f>
        <v>1</v>
      </c>
      <c r="I51" s="110">
        <f>SUM(I43:I50)</f>
        <v>24</v>
      </c>
      <c r="J51" s="129"/>
      <c r="K51" s="110">
        <f>SUM(K43:K50)</f>
        <v>0</v>
      </c>
      <c r="L51" s="110">
        <f>SUM(L43:L50)</f>
        <v>0</v>
      </c>
      <c r="M51" s="110">
        <f>SUM(M43:M50)</f>
        <v>0</v>
      </c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81"/>
    </row>
    <row r="52" spans="1:64" s="42" customFormat="1" ht="49.5" customHeight="1">
      <c r="A52" s="19" t="s">
        <v>0</v>
      </c>
      <c r="B52" s="19" t="s">
        <v>1</v>
      </c>
      <c r="C52" s="22"/>
      <c r="D52" s="22"/>
      <c r="E52" s="22"/>
      <c r="F52" s="142"/>
      <c r="G52" s="22"/>
      <c r="H52" s="22"/>
      <c r="I52" s="22"/>
      <c r="J52" s="126"/>
      <c r="K52" s="22"/>
      <c r="L52" s="22"/>
      <c r="M52" s="2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</row>
    <row r="53" spans="1:64" s="4" customFormat="1" ht="47.25">
      <c r="A53" s="68" t="s">
        <v>39</v>
      </c>
      <c r="B53" s="5"/>
      <c r="C53" s="54"/>
      <c r="D53" s="54"/>
      <c r="E53" s="54"/>
      <c r="F53" s="147"/>
      <c r="G53" s="54"/>
      <c r="H53" s="54"/>
      <c r="I53" s="54"/>
      <c r="J53" s="133"/>
      <c r="K53" s="54"/>
      <c r="L53" s="54"/>
      <c r="M53" s="54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</row>
    <row r="54" spans="1:64" s="8" customFormat="1" ht="24.75" customHeight="1">
      <c r="A54" s="102" t="s">
        <v>17</v>
      </c>
      <c r="B54" s="6" t="s">
        <v>21</v>
      </c>
      <c r="C54" s="107">
        <v>0</v>
      </c>
      <c r="D54" s="112">
        <v>0</v>
      </c>
      <c r="E54" s="112">
        <v>6</v>
      </c>
      <c r="F54" s="143"/>
      <c r="G54" s="107">
        <v>0</v>
      </c>
      <c r="H54" s="112">
        <v>0</v>
      </c>
      <c r="I54" s="112">
        <v>6</v>
      </c>
      <c r="J54" s="128"/>
      <c r="K54" s="107">
        <v>0</v>
      </c>
      <c r="L54" s="112">
        <v>0</v>
      </c>
      <c r="M54" s="112">
        <v>0</v>
      </c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</row>
    <row r="55" spans="1:65" s="22" customFormat="1" ht="24.75" customHeight="1">
      <c r="A55" s="13" t="s">
        <v>12</v>
      </c>
      <c r="B55" s="21"/>
      <c r="C55" s="110">
        <f>SUM(C53:C54)</f>
        <v>0</v>
      </c>
      <c r="D55" s="110">
        <f>SUM(D53:D54)</f>
        <v>0</v>
      </c>
      <c r="E55" s="110">
        <f>SUM(E53:E54)</f>
        <v>6</v>
      </c>
      <c r="F55" s="144"/>
      <c r="G55" s="110">
        <f>SUM(G53:G54)</f>
        <v>0</v>
      </c>
      <c r="H55" s="110">
        <f>SUM(H53:H54)</f>
        <v>0</v>
      </c>
      <c r="I55" s="110">
        <f>SUM(I53:I54)</f>
        <v>6</v>
      </c>
      <c r="J55" s="129"/>
      <c r="K55" s="110">
        <f>SUM(K53:K54)</f>
        <v>0</v>
      </c>
      <c r="L55" s="110">
        <f>SUM(L53:L54)</f>
        <v>0</v>
      </c>
      <c r="M55" s="110">
        <f>SUM(M53:M54)</f>
        <v>0</v>
      </c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26"/>
    </row>
    <row r="56" spans="1:64" s="42" customFormat="1" ht="49.5" customHeight="1">
      <c r="A56" s="19" t="s">
        <v>0</v>
      </c>
      <c r="B56" s="19" t="s">
        <v>1</v>
      </c>
      <c r="C56" s="22"/>
      <c r="D56" s="22"/>
      <c r="E56" s="22"/>
      <c r="F56" s="142"/>
      <c r="G56" s="22"/>
      <c r="H56" s="22"/>
      <c r="I56" s="22"/>
      <c r="J56" s="126"/>
      <c r="K56" s="22"/>
      <c r="L56" s="22"/>
      <c r="M56" s="2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</row>
    <row r="57" spans="1:64" s="4" customFormat="1" ht="31.5">
      <c r="A57" s="68" t="s">
        <v>40</v>
      </c>
      <c r="B57" s="100"/>
      <c r="C57" s="117"/>
      <c r="D57" s="117"/>
      <c r="E57" s="117"/>
      <c r="F57" s="147"/>
      <c r="G57" s="54"/>
      <c r="H57" s="54"/>
      <c r="I57" s="54"/>
      <c r="J57" s="133"/>
      <c r="K57" s="54"/>
      <c r="L57" s="54"/>
      <c r="M57" s="54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</row>
    <row r="58" spans="1:64" s="8" customFormat="1" ht="24.75" customHeight="1">
      <c r="A58" s="76" t="s">
        <v>17</v>
      </c>
      <c r="B58" s="6" t="s">
        <v>28</v>
      </c>
      <c r="C58" s="112">
        <v>0</v>
      </c>
      <c r="D58" s="112">
        <v>0</v>
      </c>
      <c r="E58" s="112">
        <v>0</v>
      </c>
      <c r="F58" s="143"/>
      <c r="G58" s="107">
        <v>0</v>
      </c>
      <c r="H58" s="107">
        <v>0</v>
      </c>
      <c r="I58" s="112">
        <v>0</v>
      </c>
      <c r="J58" s="128"/>
      <c r="K58" s="107">
        <v>0</v>
      </c>
      <c r="L58" s="107">
        <v>0</v>
      </c>
      <c r="M58" s="112">
        <v>0</v>
      </c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</row>
    <row r="59" spans="1:64" s="8" customFormat="1" ht="24.75" customHeight="1">
      <c r="A59" s="76"/>
      <c r="B59" s="6" t="s">
        <v>3</v>
      </c>
      <c r="C59" s="112">
        <v>0</v>
      </c>
      <c r="D59" s="112">
        <v>0</v>
      </c>
      <c r="E59" s="112">
        <v>2</v>
      </c>
      <c r="F59" s="143"/>
      <c r="G59" s="107">
        <v>0</v>
      </c>
      <c r="H59" s="112">
        <v>0</v>
      </c>
      <c r="I59" s="112">
        <v>2</v>
      </c>
      <c r="J59" s="128"/>
      <c r="K59" s="107">
        <v>0</v>
      </c>
      <c r="L59" s="112">
        <v>0</v>
      </c>
      <c r="M59" s="112">
        <v>0</v>
      </c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</row>
    <row r="60" spans="1:64" s="8" customFormat="1" ht="24.75" customHeight="1">
      <c r="A60" s="76"/>
      <c r="B60" s="6" t="s">
        <v>7</v>
      </c>
      <c r="C60" s="112">
        <v>0</v>
      </c>
      <c r="D60" s="112">
        <v>0</v>
      </c>
      <c r="E60" s="112">
        <v>0</v>
      </c>
      <c r="F60" s="143"/>
      <c r="G60" s="107">
        <v>0</v>
      </c>
      <c r="H60" s="112">
        <v>0</v>
      </c>
      <c r="I60" s="112">
        <v>0</v>
      </c>
      <c r="J60" s="128"/>
      <c r="K60" s="107">
        <v>0</v>
      </c>
      <c r="L60" s="107">
        <v>0</v>
      </c>
      <c r="M60" s="107">
        <v>0</v>
      </c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</row>
    <row r="61" spans="1:64" s="8" customFormat="1" ht="24.75" customHeight="1">
      <c r="A61" s="76"/>
      <c r="B61" s="40" t="s">
        <v>9</v>
      </c>
      <c r="C61" s="112">
        <v>0</v>
      </c>
      <c r="D61" s="112">
        <v>0</v>
      </c>
      <c r="E61" s="112">
        <v>4</v>
      </c>
      <c r="F61" s="143"/>
      <c r="G61" s="107">
        <v>0</v>
      </c>
      <c r="H61" s="112">
        <v>0</v>
      </c>
      <c r="I61" s="112">
        <v>4</v>
      </c>
      <c r="J61" s="128"/>
      <c r="K61" s="107">
        <v>0</v>
      </c>
      <c r="L61" s="112">
        <v>0</v>
      </c>
      <c r="M61" s="112">
        <v>0</v>
      </c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</row>
    <row r="62" spans="1:64" s="8" customFormat="1" ht="24.75" customHeight="1">
      <c r="A62" s="76"/>
      <c r="B62" s="6" t="s">
        <v>4</v>
      </c>
      <c r="C62" s="112">
        <v>0</v>
      </c>
      <c r="D62" s="112">
        <v>3</v>
      </c>
      <c r="E62" s="112">
        <v>16</v>
      </c>
      <c r="F62" s="143"/>
      <c r="G62" s="107">
        <v>0</v>
      </c>
      <c r="H62" s="112">
        <v>3</v>
      </c>
      <c r="I62" s="112">
        <v>16</v>
      </c>
      <c r="J62" s="128"/>
      <c r="K62" s="107">
        <v>0</v>
      </c>
      <c r="L62" s="112">
        <v>0</v>
      </c>
      <c r="M62" s="112">
        <v>0</v>
      </c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</row>
    <row r="63" spans="1:64" s="8" customFormat="1" ht="24.75" customHeight="1">
      <c r="A63" s="76"/>
      <c r="B63" s="6" t="s">
        <v>29</v>
      </c>
      <c r="C63" s="112">
        <v>0</v>
      </c>
      <c r="D63" s="112">
        <v>0</v>
      </c>
      <c r="E63" s="112">
        <v>2</v>
      </c>
      <c r="F63" s="143"/>
      <c r="G63" s="107">
        <v>0</v>
      </c>
      <c r="H63" s="112">
        <v>0</v>
      </c>
      <c r="I63" s="112">
        <v>2</v>
      </c>
      <c r="J63" s="128"/>
      <c r="K63" s="107">
        <v>0</v>
      </c>
      <c r="L63" s="112">
        <v>0</v>
      </c>
      <c r="M63" s="112">
        <v>0</v>
      </c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</row>
    <row r="64" spans="1:64" s="17" customFormat="1" ht="3" customHeight="1">
      <c r="A64" s="94"/>
      <c r="B64" s="95"/>
      <c r="C64" s="101"/>
      <c r="D64" s="101"/>
      <c r="E64" s="101"/>
      <c r="F64" s="141"/>
      <c r="G64" s="101"/>
      <c r="H64" s="101"/>
      <c r="I64" s="101"/>
      <c r="J64" s="132"/>
      <c r="K64" s="101"/>
      <c r="L64" s="101"/>
      <c r="M64" s="101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</row>
    <row r="65" spans="1:64" s="8" customFormat="1" ht="16.5">
      <c r="A65" s="35" t="s">
        <v>18</v>
      </c>
      <c r="B65" s="6" t="s">
        <v>2</v>
      </c>
      <c r="C65" s="112">
        <v>0</v>
      </c>
      <c r="D65" s="112">
        <v>0</v>
      </c>
      <c r="E65" s="112">
        <v>12</v>
      </c>
      <c r="F65" s="143"/>
      <c r="G65" s="107">
        <v>0</v>
      </c>
      <c r="H65" s="107">
        <v>0</v>
      </c>
      <c r="I65" s="112">
        <v>12</v>
      </c>
      <c r="J65" s="128"/>
      <c r="K65" s="107">
        <v>0</v>
      </c>
      <c r="L65" s="112">
        <v>0</v>
      </c>
      <c r="M65" s="112">
        <v>0</v>
      </c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</row>
    <row r="66" spans="1:64" s="8" customFormat="1" ht="24.75" customHeight="1">
      <c r="A66" s="76"/>
      <c r="B66" s="6" t="s">
        <v>5</v>
      </c>
      <c r="C66" s="112">
        <v>0</v>
      </c>
      <c r="D66" s="112">
        <v>0</v>
      </c>
      <c r="E66" s="112">
        <v>11</v>
      </c>
      <c r="F66" s="143"/>
      <c r="G66" s="107">
        <v>0</v>
      </c>
      <c r="H66" s="107">
        <v>0</v>
      </c>
      <c r="I66" s="112">
        <v>0</v>
      </c>
      <c r="J66" s="128"/>
      <c r="K66" s="107">
        <v>0</v>
      </c>
      <c r="L66" s="112">
        <v>0</v>
      </c>
      <c r="M66" s="112">
        <v>0</v>
      </c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</row>
    <row r="67" spans="1:64" s="8" customFormat="1" ht="24.75" customHeight="1">
      <c r="A67" s="76"/>
      <c r="B67" s="6" t="s">
        <v>30</v>
      </c>
      <c r="C67" s="112">
        <v>0</v>
      </c>
      <c r="D67" s="112">
        <v>0</v>
      </c>
      <c r="E67" s="112">
        <v>0</v>
      </c>
      <c r="F67" s="143"/>
      <c r="G67" s="107">
        <v>0</v>
      </c>
      <c r="H67" s="107">
        <v>0</v>
      </c>
      <c r="I67" s="107">
        <v>0</v>
      </c>
      <c r="J67" s="128"/>
      <c r="K67" s="107">
        <v>0</v>
      </c>
      <c r="L67" s="112">
        <v>0</v>
      </c>
      <c r="M67" s="112">
        <v>0</v>
      </c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</row>
    <row r="68" spans="1:64" s="8" customFormat="1" ht="24.75" customHeight="1">
      <c r="A68" s="76"/>
      <c r="B68" s="6" t="s">
        <v>6</v>
      </c>
      <c r="C68" s="112">
        <v>0</v>
      </c>
      <c r="D68" s="112">
        <v>1</v>
      </c>
      <c r="E68" s="112">
        <v>8</v>
      </c>
      <c r="F68" s="143"/>
      <c r="G68" s="107">
        <v>0</v>
      </c>
      <c r="H68" s="112">
        <v>1</v>
      </c>
      <c r="I68" s="112">
        <v>8</v>
      </c>
      <c r="J68" s="128"/>
      <c r="K68" s="107">
        <v>0</v>
      </c>
      <c r="L68" s="112">
        <v>0</v>
      </c>
      <c r="M68" s="112">
        <v>0</v>
      </c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</row>
    <row r="69" spans="1:64" s="8" customFormat="1" ht="24.75" customHeight="1">
      <c r="A69" s="76"/>
      <c r="B69" s="6" t="s">
        <v>8</v>
      </c>
      <c r="C69" s="107">
        <v>0</v>
      </c>
      <c r="D69" s="107">
        <v>0</v>
      </c>
      <c r="E69" s="112">
        <v>4</v>
      </c>
      <c r="F69" s="143"/>
      <c r="G69" s="107">
        <v>0</v>
      </c>
      <c r="H69" s="107">
        <v>0</v>
      </c>
      <c r="I69" s="112">
        <v>0</v>
      </c>
      <c r="J69" s="128"/>
      <c r="K69" s="107">
        <v>0</v>
      </c>
      <c r="L69" s="112">
        <v>0</v>
      </c>
      <c r="M69" s="112">
        <v>0</v>
      </c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</row>
    <row r="70" spans="1:64" s="23" customFormat="1" ht="24.75" customHeight="1">
      <c r="A70" s="13" t="s">
        <v>12</v>
      </c>
      <c r="B70" s="10"/>
      <c r="C70" s="110">
        <f>SUM(C57:C69)</f>
        <v>0</v>
      </c>
      <c r="D70" s="110">
        <f>SUM(D57:D69)</f>
        <v>4</v>
      </c>
      <c r="E70" s="110">
        <f>SUM(E57:E69)</f>
        <v>59</v>
      </c>
      <c r="F70" s="144"/>
      <c r="G70" s="110">
        <f>SUM(G57:G69)</f>
        <v>0</v>
      </c>
      <c r="H70" s="110">
        <f>SUM(H57:H69)</f>
        <v>4</v>
      </c>
      <c r="I70" s="110">
        <f>SUM(I57:I69)</f>
        <v>44</v>
      </c>
      <c r="J70" s="129"/>
      <c r="K70" s="110">
        <f>SUM(K57:K69)</f>
        <v>0</v>
      </c>
      <c r="L70" s="110">
        <f>SUM(L57:L69)</f>
        <v>0</v>
      </c>
      <c r="M70" s="110">
        <f>SUM(M57:M69)</f>
        <v>0</v>
      </c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</row>
    <row r="71" spans="1:64" s="42" customFormat="1" ht="49.5" customHeight="1">
      <c r="A71" s="19" t="s">
        <v>0</v>
      </c>
      <c r="B71" s="19" t="s">
        <v>1</v>
      </c>
      <c r="C71" s="22"/>
      <c r="D71" s="22"/>
      <c r="E71" s="22"/>
      <c r="F71" s="142"/>
      <c r="G71" s="22"/>
      <c r="H71" s="22"/>
      <c r="I71" s="22"/>
      <c r="J71" s="126"/>
      <c r="K71" s="22"/>
      <c r="L71" s="22"/>
      <c r="M71" s="2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</row>
    <row r="72" spans="1:64" s="8" customFormat="1" ht="49.5">
      <c r="A72" s="66" t="s">
        <v>41</v>
      </c>
      <c r="B72" s="80"/>
      <c r="C72" s="107"/>
      <c r="D72" s="107"/>
      <c r="E72" s="107"/>
      <c r="F72" s="143"/>
      <c r="G72" s="107"/>
      <c r="H72" s="107"/>
      <c r="I72" s="107"/>
      <c r="J72" s="128"/>
      <c r="K72" s="107"/>
      <c r="L72" s="107"/>
      <c r="M72" s="107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</row>
    <row r="73" spans="1:64" s="8" customFormat="1" ht="24.75" customHeight="1">
      <c r="A73" s="76" t="s">
        <v>17</v>
      </c>
      <c r="B73" s="6" t="s">
        <v>28</v>
      </c>
      <c r="C73" s="107">
        <v>0</v>
      </c>
      <c r="D73" s="107">
        <v>0</v>
      </c>
      <c r="E73" s="107">
        <v>0</v>
      </c>
      <c r="F73" s="143"/>
      <c r="G73" s="107">
        <v>0</v>
      </c>
      <c r="H73" s="107">
        <v>0</v>
      </c>
      <c r="I73" s="107">
        <v>0</v>
      </c>
      <c r="J73" s="128"/>
      <c r="K73" s="107">
        <v>0</v>
      </c>
      <c r="L73" s="107">
        <v>0</v>
      </c>
      <c r="M73" s="107">
        <v>0</v>
      </c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</row>
    <row r="74" spans="1:64" s="8" customFormat="1" ht="24.75" customHeight="1">
      <c r="A74" s="76"/>
      <c r="B74" s="6" t="s">
        <v>3</v>
      </c>
      <c r="C74" s="107">
        <v>0</v>
      </c>
      <c r="D74" s="107">
        <v>0</v>
      </c>
      <c r="E74" s="107">
        <v>0</v>
      </c>
      <c r="F74" s="143"/>
      <c r="G74" s="107">
        <v>0</v>
      </c>
      <c r="H74" s="107">
        <v>0</v>
      </c>
      <c r="I74" s="107">
        <v>0</v>
      </c>
      <c r="J74" s="128"/>
      <c r="K74" s="107">
        <v>0</v>
      </c>
      <c r="L74" s="107">
        <v>0</v>
      </c>
      <c r="M74" s="107">
        <v>0</v>
      </c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</row>
    <row r="75" spans="1:64" s="8" customFormat="1" ht="24.75" customHeight="1">
      <c r="A75" s="76"/>
      <c r="B75" s="6" t="s">
        <v>7</v>
      </c>
      <c r="C75" s="112">
        <v>0</v>
      </c>
      <c r="D75" s="112">
        <v>0</v>
      </c>
      <c r="E75" s="112">
        <v>0</v>
      </c>
      <c r="F75" s="143"/>
      <c r="G75" s="107">
        <v>0</v>
      </c>
      <c r="H75" s="107">
        <v>0</v>
      </c>
      <c r="I75" s="107">
        <v>0</v>
      </c>
      <c r="J75" s="128"/>
      <c r="K75" s="107">
        <v>0</v>
      </c>
      <c r="L75" s="107">
        <v>0</v>
      </c>
      <c r="M75" s="107">
        <v>0</v>
      </c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</row>
    <row r="76" spans="1:64" s="8" customFormat="1" ht="24.75" customHeight="1">
      <c r="A76" s="76"/>
      <c r="B76" s="6" t="s">
        <v>4</v>
      </c>
      <c r="C76" s="112">
        <v>0</v>
      </c>
      <c r="D76" s="112">
        <v>1</v>
      </c>
      <c r="E76" s="112">
        <v>7</v>
      </c>
      <c r="F76" s="143"/>
      <c r="G76" s="112">
        <v>0</v>
      </c>
      <c r="H76" s="112">
        <v>1</v>
      </c>
      <c r="I76" s="112">
        <v>7</v>
      </c>
      <c r="J76" s="128"/>
      <c r="K76" s="107">
        <v>0</v>
      </c>
      <c r="L76" s="109">
        <v>1</v>
      </c>
      <c r="M76" s="109">
        <v>7</v>
      </c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</row>
    <row r="77" spans="1:64" s="8" customFormat="1" ht="24.75" customHeight="1">
      <c r="A77" s="76"/>
      <c r="B77" s="6" t="s">
        <v>29</v>
      </c>
      <c r="C77" s="112">
        <v>1</v>
      </c>
      <c r="D77" s="112">
        <v>0</v>
      </c>
      <c r="E77" s="112">
        <v>5</v>
      </c>
      <c r="F77" s="143"/>
      <c r="G77" s="112">
        <v>1</v>
      </c>
      <c r="H77" s="112">
        <v>0</v>
      </c>
      <c r="I77" s="112">
        <v>0</v>
      </c>
      <c r="J77" s="128"/>
      <c r="K77" s="112">
        <v>0</v>
      </c>
      <c r="L77" s="107">
        <v>0</v>
      </c>
      <c r="M77" s="112">
        <v>0</v>
      </c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</row>
    <row r="78" spans="1:64" s="17" customFormat="1" ht="3" customHeight="1">
      <c r="A78" s="94"/>
      <c r="B78" s="95"/>
      <c r="C78" s="101"/>
      <c r="D78" s="101"/>
      <c r="E78" s="101"/>
      <c r="F78" s="141"/>
      <c r="G78" s="101"/>
      <c r="H78" s="101"/>
      <c r="I78" s="101"/>
      <c r="J78" s="132"/>
      <c r="K78" s="101"/>
      <c r="L78" s="101"/>
      <c r="M78" s="101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</row>
    <row r="79" spans="1:64" s="8" customFormat="1" ht="24.75" customHeight="1">
      <c r="A79" s="35" t="s">
        <v>18</v>
      </c>
      <c r="B79" s="6" t="s">
        <v>2</v>
      </c>
      <c r="C79" s="112">
        <v>0</v>
      </c>
      <c r="D79" s="112">
        <v>0</v>
      </c>
      <c r="E79" s="112">
        <v>0</v>
      </c>
      <c r="F79" s="143"/>
      <c r="G79" s="107">
        <v>0</v>
      </c>
      <c r="H79" s="107">
        <v>0</v>
      </c>
      <c r="I79" s="107">
        <v>0</v>
      </c>
      <c r="J79" s="128"/>
      <c r="K79" s="107">
        <v>0</v>
      </c>
      <c r="L79" s="107">
        <v>0</v>
      </c>
      <c r="M79" s="107">
        <v>0</v>
      </c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</row>
    <row r="80" spans="1:64" s="8" customFormat="1" ht="24.75" customHeight="1">
      <c r="A80" s="76"/>
      <c r="B80" s="6" t="s">
        <v>5</v>
      </c>
      <c r="C80" s="112">
        <v>0</v>
      </c>
      <c r="D80" s="112">
        <v>0</v>
      </c>
      <c r="E80" s="112">
        <v>0</v>
      </c>
      <c r="F80" s="143"/>
      <c r="G80" s="107">
        <v>0</v>
      </c>
      <c r="H80" s="107">
        <v>0</v>
      </c>
      <c r="I80" s="107">
        <v>0</v>
      </c>
      <c r="J80" s="128"/>
      <c r="K80" s="107">
        <v>0</v>
      </c>
      <c r="L80" s="107">
        <v>0</v>
      </c>
      <c r="M80" s="107">
        <v>0</v>
      </c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</row>
    <row r="81" spans="1:64" s="8" customFormat="1" ht="24.75" customHeight="1">
      <c r="A81" s="76"/>
      <c r="B81" s="6" t="s">
        <v>23</v>
      </c>
      <c r="C81" s="112">
        <v>0</v>
      </c>
      <c r="D81" s="112">
        <v>0</v>
      </c>
      <c r="E81" s="112">
        <v>0</v>
      </c>
      <c r="F81" s="143"/>
      <c r="G81" s="107">
        <v>0</v>
      </c>
      <c r="H81" s="112">
        <v>0</v>
      </c>
      <c r="I81" s="112">
        <v>0</v>
      </c>
      <c r="J81" s="128"/>
      <c r="K81" s="107">
        <v>0</v>
      </c>
      <c r="L81" s="107">
        <v>0</v>
      </c>
      <c r="M81" s="107">
        <v>0</v>
      </c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</row>
    <row r="82" spans="1:64" s="8" customFormat="1" ht="24.75" customHeight="1">
      <c r="A82" s="76"/>
      <c r="B82" s="6" t="s">
        <v>8</v>
      </c>
      <c r="C82" s="107">
        <v>0</v>
      </c>
      <c r="D82" s="112">
        <v>1</v>
      </c>
      <c r="E82" s="112">
        <v>5</v>
      </c>
      <c r="F82" s="143"/>
      <c r="G82" s="107">
        <v>0</v>
      </c>
      <c r="H82" s="112">
        <v>1</v>
      </c>
      <c r="I82" s="112">
        <v>0</v>
      </c>
      <c r="J82" s="128"/>
      <c r="K82" s="107">
        <v>0</v>
      </c>
      <c r="L82" s="112">
        <v>0</v>
      </c>
      <c r="M82" s="112">
        <v>0</v>
      </c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</row>
    <row r="83" spans="1:65" s="25" customFormat="1" ht="29.25" customHeight="1">
      <c r="A83" s="13" t="s">
        <v>12</v>
      </c>
      <c r="B83" s="98"/>
      <c r="C83" s="110">
        <f>SUM(C72:C82)</f>
        <v>1</v>
      </c>
      <c r="D83" s="110">
        <f>SUM(D72:D82)</f>
        <v>2</v>
      </c>
      <c r="E83" s="110">
        <f>SUM(E72:E82)</f>
        <v>17</v>
      </c>
      <c r="F83" s="144"/>
      <c r="G83" s="110">
        <f>SUM(G72:G82)</f>
        <v>1</v>
      </c>
      <c r="H83" s="110">
        <f>SUM(H72:H82)</f>
        <v>2</v>
      </c>
      <c r="I83" s="110">
        <f>SUM(I72:I82)</f>
        <v>7</v>
      </c>
      <c r="J83" s="129"/>
      <c r="K83" s="110">
        <f>SUM(K72:K82)</f>
        <v>0</v>
      </c>
      <c r="L83" s="110">
        <f>SUM(L72:L82)</f>
        <v>1</v>
      </c>
      <c r="M83" s="110">
        <f>SUM(M72:M82)</f>
        <v>7</v>
      </c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27"/>
    </row>
    <row r="84" spans="1:64" s="42" customFormat="1" ht="49.5" customHeight="1">
      <c r="A84" s="19" t="s">
        <v>0</v>
      </c>
      <c r="B84" s="19" t="s">
        <v>1</v>
      </c>
      <c r="C84" s="22"/>
      <c r="D84" s="22"/>
      <c r="E84" s="22"/>
      <c r="F84" s="142"/>
      <c r="G84" s="22"/>
      <c r="H84" s="22"/>
      <c r="I84" s="22"/>
      <c r="J84" s="126"/>
      <c r="K84" s="22"/>
      <c r="L84" s="22"/>
      <c r="M84" s="2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</row>
    <row r="85" spans="1:64" s="8" customFormat="1" ht="33">
      <c r="A85" s="61" t="s">
        <v>42</v>
      </c>
      <c r="B85" s="40"/>
      <c r="C85" s="107"/>
      <c r="D85" s="107"/>
      <c r="E85" s="107"/>
      <c r="F85" s="143"/>
      <c r="G85" s="107"/>
      <c r="H85" s="107"/>
      <c r="I85" s="107"/>
      <c r="J85" s="128"/>
      <c r="K85" s="107"/>
      <c r="L85" s="107"/>
      <c r="M85" s="107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</row>
    <row r="86" spans="1:64" s="8" customFormat="1" ht="24.75" customHeight="1">
      <c r="A86" s="102" t="s">
        <v>17</v>
      </c>
      <c r="B86" s="6" t="s">
        <v>21</v>
      </c>
      <c r="C86" s="107">
        <v>0</v>
      </c>
      <c r="D86" s="107">
        <v>0</v>
      </c>
      <c r="E86" s="112">
        <v>7</v>
      </c>
      <c r="F86" s="143"/>
      <c r="G86" s="107">
        <v>0</v>
      </c>
      <c r="H86" s="107">
        <v>0</v>
      </c>
      <c r="I86" s="112">
        <v>7</v>
      </c>
      <c r="J86" s="128"/>
      <c r="K86" s="107">
        <v>0</v>
      </c>
      <c r="L86" s="107">
        <v>0</v>
      </c>
      <c r="M86" s="112">
        <v>0</v>
      </c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</row>
    <row r="87" spans="1:65" s="25" customFormat="1" ht="24.75" customHeight="1">
      <c r="A87" s="13" t="s">
        <v>12</v>
      </c>
      <c r="B87" s="24"/>
      <c r="C87" s="110">
        <f>SUM(C85:C86)</f>
        <v>0</v>
      </c>
      <c r="D87" s="110">
        <f>SUM(D85:D86)</f>
        <v>0</v>
      </c>
      <c r="E87" s="110">
        <f>SUM(E85:E86)</f>
        <v>7</v>
      </c>
      <c r="F87" s="144"/>
      <c r="G87" s="110">
        <f>SUM(G85:G86)</f>
        <v>0</v>
      </c>
      <c r="H87" s="110">
        <f>SUM(H85:H86)</f>
        <v>0</v>
      </c>
      <c r="I87" s="110">
        <f>SUM(I85:I86)</f>
        <v>7</v>
      </c>
      <c r="J87" s="129"/>
      <c r="K87" s="110">
        <f>SUM(K85:K86)</f>
        <v>0</v>
      </c>
      <c r="L87" s="110">
        <f>SUM(L85:L86)</f>
        <v>0</v>
      </c>
      <c r="M87" s="110">
        <f>SUM(M85:M86)</f>
        <v>0</v>
      </c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27"/>
    </row>
    <row r="88" spans="1:64" s="42" customFormat="1" ht="49.5" customHeight="1">
      <c r="A88" s="19" t="s">
        <v>0</v>
      </c>
      <c r="B88" s="19" t="s">
        <v>1</v>
      </c>
      <c r="C88" s="22"/>
      <c r="D88" s="22"/>
      <c r="E88" s="22"/>
      <c r="F88" s="142"/>
      <c r="G88" s="22"/>
      <c r="H88" s="22"/>
      <c r="I88" s="22"/>
      <c r="J88" s="126"/>
      <c r="K88" s="22"/>
      <c r="L88" s="22"/>
      <c r="M88" s="2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</row>
    <row r="89" spans="1:64" s="4" customFormat="1" ht="31.5">
      <c r="A89" s="68" t="s">
        <v>43</v>
      </c>
      <c r="B89" s="12"/>
      <c r="C89" s="82"/>
      <c r="D89" s="82"/>
      <c r="E89" s="82"/>
      <c r="F89" s="149"/>
      <c r="G89" s="82"/>
      <c r="H89" s="82"/>
      <c r="I89" s="82"/>
      <c r="J89" s="135"/>
      <c r="K89" s="82"/>
      <c r="L89" s="82"/>
      <c r="M89" s="82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</row>
    <row r="90" spans="1:64" s="8" customFormat="1" ht="24.75" customHeight="1">
      <c r="A90" s="102" t="s">
        <v>17</v>
      </c>
      <c r="B90" s="6" t="s">
        <v>21</v>
      </c>
      <c r="C90" s="107">
        <v>0</v>
      </c>
      <c r="D90" s="107">
        <v>0</v>
      </c>
      <c r="E90" s="112">
        <v>10</v>
      </c>
      <c r="F90" s="143"/>
      <c r="G90" s="107">
        <v>0</v>
      </c>
      <c r="H90" s="107">
        <v>0</v>
      </c>
      <c r="I90" s="112">
        <v>0</v>
      </c>
      <c r="J90" s="128"/>
      <c r="K90" s="107">
        <v>0</v>
      </c>
      <c r="L90" s="107">
        <v>0</v>
      </c>
      <c r="M90" s="112">
        <v>0</v>
      </c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</row>
    <row r="91" spans="1:65" s="82" customFormat="1" ht="24.75" customHeight="1">
      <c r="A91" s="14" t="s">
        <v>12</v>
      </c>
      <c r="B91" s="39"/>
      <c r="C91" s="114">
        <f>SUM(C90)</f>
        <v>0</v>
      </c>
      <c r="D91" s="114">
        <f>SUM(D90)</f>
        <v>0</v>
      </c>
      <c r="E91" s="114">
        <f>SUM(E90)</f>
        <v>10</v>
      </c>
      <c r="F91" s="147"/>
      <c r="G91" s="114">
        <f>SUM(G90)</f>
        <v>0</v>
      </c>
      <c r="H91" s="114">
        <f>SUM(H90)</f>
        <v>0</v>
      </c>
      <c r="I91" s="114">
        <f>SUM(I90)</f>
        <v>0</v>
      </c>
      <c r="J91" s="136"/>
      <c r="K91" s="114">
        <f>SUM(K90)</f>
        <v>0</v>
      </c>
      <c r="L91" s="114">
        <f>SUM(L90)</f>
        <v>0</v>
      </c>
      <c r="M91" s="114">
        <f>SUM(M90)</f>
        <v>0</v>
      </c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83"/>
    </row>
    <row r="92" spans="1:64" s="42" customFormat="1" ht="49.5" customHeight="1">
      <c r="A92" s="19" t="s">
        <v>0</v>
      </c>
      <c r="B92" s="19" t="s">
        <v>1</v>
      </c>
      <c r="C92" s="22"/>
      <c r="D92" s="22"/>
      <c r="E92" s="22"/>
      <c r="F92" s="142"/>
      <c r="G92" s="22"/>
      <c r="H92" s="22"/>
      <c r="I92" s="22"/>
      <c r="J92" s="126"/>
      <c r="K92" s="22"/>
      <c r="L92" s="22"/>
      <c r="M92" s="2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</row>
    <row r="93" spans="1:64" s="4" customFormat="1" ht="31.5">
      <c r="A93" s="68" t="s">
        <v>44</v>
      </c>
      <c r="B93" s="6"/>
      <c r="C93" s="54"/>
      <c r="D93" s="54"/>
      <c r="E93" s="54"/>
      <c r="F93" s="147"/>
      <c r="G93" s="54"/>
      <c r="H93" s="54"/>
      <c r="I93" s="54"/>
      <c r="J93" s="133"/>
      <c r="K93" s="54"/>
      <c r="L93" s="54"/>
      <c r="M93" s="54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</row>
    <row r="94" spans="1:64" s="8" customFormat="1" ht="24.75" customHeight="1">
      <c r="A94" s="102" t="s">
        <v>17</v>
      </c>
      <c r="B94" s="6" t="s">
        <v>4</v>
      </c>
      <c r="C94" s="112">
        <v>1</v>
      </c>
      <c r="D94" s="112">
        <v>0</v>
      </c>
      <c r="E94" s="112">
        <v>8</v>
      </c>
      <c r="F94" s="143"/>
      <c r="G94" s="112">
        <v>0</v>
      </c>
      <c r="H94" s="107">
        <v>0</v>
      </c>
      <c r="I94" s="112">
        <v>7</v>
      </c>
      <c r="J94" s="128"/>
      <c r="K94" s="112">
        <v>0</v>
      </c>
      <c r="L94" s="107">
        <v>0</v>
      </c>
      <c r="M94" s="112">
        <v>0</v>
      </c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</row>
    <row r="95" spans="1:64" s="8" customFormat="1" ht="24.75" customHeight="1">
      <c r="A95" s="76"/>
      <c r="B95" s="6" t="s">
        <v>29</v>
      </c>
      <c r="C95" s="112">
        <v>0</v>
      </c>
      <c r="D95" s="112">
        <v>0</v>
      </c>
      <c r="E95" s="112">
        <v>11</v>
      </c>
      <c r="F95" s="143"/>
      <c r="G95" s="107">
        <v>0</v>
      </c>
      <c r="H95" s="107">
        <v>0</v>
      </c>
      <c r="I95" s="112">
        <v>11</v>
      </c>
      <c r="J95" s="128"/>
      <c r="K95" s="107">
        <v>0</v>
      </c>
      <c r="L95" s="107">
        <v>0</v>
      </c>
      <c r="M95" s="112">
        <v>0</v>
      </c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</row>
    <row r="96" spans="1:65" s="85" customFormat="1" ht="24.75" customHeight="1">
      <c r="A96" s="14" t="s">
        <v>12</v>
      </c>
      <c r="B96" s="24"/>
      <c r="C96" s="114">
        <f>SUM(C93:C95)</f>
        <v>1</v>
      </c>
      <c r="D96" s="114">
        <f>SUM(D93:D95)</f>
        <v>0</v>
      </c>
      <c r="E96" s="114">
        <f>SUM(E93:E95)</f>
        <v>19</v>
      </c>
      <c r="F96" s="150"/>
      <c r="G96" s="114">
        <f>SUM(G93:G95)</f>
        <v>0</v>
      </c>
      <c r="H96" s="114">
        <f>SUM(H93:H95)</f>
        <v>0</v>
      </c>
      <c r="I96" s="114">
        <f>SUM(I93:I95)</f>
        <v>18</v>
      </c>
      <c r="J96" s="136"/>
      <c r="K96" s="114">
        <f>SUM(K93:K95)</f>
        <v>0</v>
      </c>
      <c r="L96" s="114">
        <f>SUM(L93:L95)</f>
        <v>0</v>
      </c>
      <c r="M96" s="114">
        <f>SUM(M93:M95)</f>
        <v>0</v>
      </c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84"/>
    </row>
    <row r="97" spans="1:64" s="42" customFormat="1" ht="49.5" customHeight="1">
      <c r="A97" s="19" t="s">
        <v>0</v>
      </c>
      <c r="B97" s="19" t="s">
        <v>1</v>
      </c>
      <c r="C97" s="22"/>
      <c r="D97" s="22"/>
      <c r="E97" s="22"/>
      <c r="F97" s="142"/>
      <c r="G97" s="22"/>
      <c r="H97" s="22"/>
      <c r="I97" s="22"/>
      <c r="J97" s="126"/>
      <c r="K97" s="22"/>
      <c r="L97" s="22"/>
      <c r="M97" s="2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</row>
    <row r="98" spans="1:64" s="4" customFormat="1" ht="31.5">
      <c r="A98" s="69" t="s">
        <v>45</v>
      </c>
      <c r="B98" s="100"/>
      <c r="C98" s="54"/>
      <c r="D98" s="54"/>
      <c r="E98" s="117"/>
      <c r="F98" s="147"/>
      <c r="G98" s="54"/>
      <c r="H98" s="54"/>
      <c r="I98" s="54"/>
      <c r="J98" s="133"/>
      <c r="K98" s="54"/>
      <c r="L98" s="54"/>
      <c r="M98" s="54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</row>
    <row r="99" spans="1:64" s="8" customFormat="1" ht="24.75" customHeight="1">
      <c r="A99" s="102" t="s">
        <v>17</v>
      </c>
      <c r="B99" s="6" t="s">
        <v>28</v>
      </c>
      <c r="C99" s="107">
        <v>0</v>
      </c>
      <c r="D99" s="107">
        <v>0</v>
      </c>
      <c r="E99" s="112">
        <v>0</v>
      </c>
      <c r="F99" s="143"/>
      <c r="G99" s="107">
        <v>0</v>
      </c>
      <c r="H99" s="107">
        <v>0</v>
      </c>
      <c r="I99" s="107">
        <v>0</v>
      </c>
      <c r="J99" s="128"/>
      <c r="K99" s="107">
        <v>0</v>
      </c>
      <c r="L99" s="107">
        <v>0</v>
      </c>
      <c r="M99" s="107">
        <v>0</v>
      </c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</row>
    <row r="100" spans="1:64" s="8" customFormat="1" ht="24.75" customHeight="1">
      <c r="A100" s="76"/>
      <c r="B100" s="20" t="s">
        <v>3</v>
      </c>
      <c r="C100" s="107">
        <v>0</v>
      </c>
      <c r="D100" s="107">
        <v>0</v>
      </c>
      <c r="E100" s="112">
        <v>4</v>
      </c>
      <c r="F100" s="143"/>
      <c r="G100" s="107">
        <v>0</v>
      </c>
      <c r="H100" s="107">
        <v>0</v>
      </c>
      <c r="I100" s="112">
        <v>0</v>
      </c>
      <c r="J100" s="128"/>
      <c r="K100" s="107">
        <v>0</v>
      </c>
      <c r="L100" s="107">
        <v>0</v>
      </c>
      <c r="M100" s="112">
        <v>0</v>
      </c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</row>
    <row r="101" spans="1:64" s="17" customFormat="1" ht="3" customHeight="1">
      <c r="A101" s="94"/>
      <c r="B101" s="95"/>
      <c r="C101" s="101"/>
      <c r="D101" s="101"/>
      <c r="E101" s="101"/>
      <c r="F101" s="141"/>
      <c r="G101" s="101"/>
      <c r="H101" s="101"/>
      <c r="I101" s="101"/>
      <c r="J101" s="132"/>
      <c r="K101" s="101"/>
      <c r="L101" s="101"/>
      <c r="M101" s="101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</row>
    <row r="102" spans="1:64" s="8" customFormat="1" ht="24.75" customHeight="1">
      <c r="A102" s="35" t="s">
        <v>18</v>
      </c>
      <c r="B102" s="6" t="s">
        <v>2</v>
      </c>
      <c r="C102" s="107">
        <v>0</v>
      </c>
      <c r="D102" s="107">
        <v>0</v>
      </c>
      <c r="E102" s="112">
        <v>2</v>
      </c>
      <c r="F102" s="143"/>
      <c r="G102" s="107">
        <v>0</v>
      </c>
      <c r="H102" s="107">
        <v>0</v>
      </c>
      <c r="I102" s="112">
        <v>0</v>
      </c>
      <c r="J102" s="128"/>
      <c r="K102" s="107">
        <v>0</v>
      </c>
      <c r="L102" s="107">
        <v>0</v>
      </c>
      <c r="M102" s="112">
        <v>0</v>
      </c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</row>
    <row r="103" spans="1:64" s="8" customFormat="1" ht="24.75" customHeight="1">
      <c r="A103" s="76"/>
      <c r="B103" s="6" t="s">
        <v>23</v>
      </c>
      <c r="C103" s="107">
        <v>0</v>
      </c>
      <c r="D103" s="107">
        <v>0</v>
      </c>
      <c r="E103" s="112">
        <v>8</v>
      </c>
      <c r="F103" s="143"/>
      <c r="G103" s="107">
        <v>0</v>
      </c>
      <c r="H103" s="107">
        <v>0</v>
      </c>
      <c r="I103" s="112">
        <v>0</v>
      </c>
      <c r="J103" s="128"/>
      <c r="K103" s="107">
        <v>0</v>
      </c>
      <c r="L103" s="107">
        <v>0</v>
      </c>
      <c r="M103" s="112">
        <v>0</v>
      </c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</row>
    <row r="104" spans="1:65" s="54" customFormat="1" ht="24.75" customHeight="1">
      <c r="A104" s="14" t="s">
        <v>12</v>
      </c>
      <c r="B104" s="9"/>
      <c r="C104" s="114">
        <f>SUM(C98:C103)</f>
        <v>0</v>
      </c>
      <c r="D104" s="114">
        <f>SUM(D98:D103)</f>
        <v>0</v>
      </c>
      <c r="E104" s="114">
        <f>SUM(E98:E103)</f>
        <v>14</v>
      </c>
      <c r="F104" s="150"/>
      <c r="G104" s="114">
        <f>SUM(G98:G103)</f>
        <v>0</v>
      </c>
      <c r="H104" s="114">
        <f>SUM(H98:H103)</f>
        <v>0</v>
      </c>
      <c r="I104" s="114">
        <f>SUM(I98:I103)</f>
        <v>0</v>
      </c>
      <c r="J104" s="136"/>
      <c r="K104" s="114">
        <f>SUM(K98:K103)</f>
        <v>0</v>
      </c>
      <c r="L104" s="114">
        <f>SUM(L98:L103)</f>
        <v>0</v>
      </c>
      <c r="M104" s="114">
        <f>SUM(M98:M103)</f>
        <v>0</v>
      </c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57"/>
      <c r="BM104" s="58"/>
    </row>
    <row r="105" spans="1:64" s="42" customFormat="1" ht="49.5" customHeight="1">
      <c r="A105" s="19" t="s">
        <v>0</v>
      </c>
      <c r="B105" s="19" t="s">
        <v>1</v>
      </c>
      <c r="C105" s="22"/>
      <c r="D105" s="22"/>
      <c r="E105" s="22"/>
      <c r="F105" s="142"/>
      <c r="G105" s="22"/>
      <c r="H105" s="22"/>
      <c r="I105" s="22"/>
      <c r="J105" s="126"/>
      <c r="K105" s="22"/>
      <c r="L105" s="22"/>
      <c r="M105" s="2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</row>
    <row r="106" spans="1:64" s="8" customFormat="1" ht="33">
      <c r="A106" s="66" t="s">
        <v>46</v>
      </c>
      <c r="B106" s="80"/>
      <c r="C106" s="107"/>
      <c r="D106" s="112"/>
      <c r="E106" s="112"/>
      <c r="F106" s="143"/>
      <c r="G106" s="107"/>
      <c r="H106" s="107"/>
      <c r="I106" s="107"/>
      <c r="J106" s="128"/>
      <c r="K106" s="107"/>
      <c r="L106" s="107"/>
      <c r="M106" s="107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</row>
    <row r="107" spans="1:64" s="8" customFormat="1" ht="24.75" customHeight="1">
      <c r="A107" s="35" t="s">
        <v>17</v>
      </c>
      <c r="B107" s="6" t="s">
        <v>28</v>
      </c>
      <c r="C107" s="107">
        <v>0</v>
      </c>
      <c r="D107" s="112">
        <v>1</v>
      </c>
      <c r="E107" s="112">
        <v>10</v>
      </c>
      <c r="F107" s="143"/>
      <c r="G107" s="107">
        <v>0</v>
      </c>
      <c r="H107" s="112">
        <v>1</v>
      </c>
      <c r="I107" s="112">
        <v>0</v>
      </c>
      <c r="J107" s="128"/>
      <c r="K107" s="107">
        <v>0</v>
      </c>
      <c r="L107" s="112">
        <v>0</v>
      </c>
      <c r="M107" s="112">
        <v>0</v>
      </c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</row>
    <row r="108" spans="1:64" s="8" customFormat="1" ht="24.75" customHeight="1">
      <c r="A108" s="73"/>
      <c r="B108" s="6" t="s">
        <v>3</v>
      </c>
      <c r="C108" s="107">
        <v>0</v>
      </c>
      <c r="D108" s="112">
        <v>0</v>
      </c>
      <c r="E108" s="112">
        <v>0</v>
      </c>
      <c r="F108" s="143"/>
      <c r="G108" s="107">
        <v>0</v>
      </c>
      <c r="H108" s="112">
        <v>0</v>
      </c>
      <c r="I108" s="112">
        <v>0</v>
      </c>
      <c r="J108" s="128"/>
      <c r="K108" s="107">
        <v>0</v>
      </c>
      <c r="L108" s="107">
        <v>0</v>
      </c>
      <c r="M108" s="107">
        <v>0</v>
      </c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</row>
    <row r="109" spans="1:64" s="8" customFormat="1" ht="24.75" customHeight="1">
      <c r="A109" s="73"/>
      <c r="B109" s="6" t="s">
        <v>7</v>
      </c>
      <c r="C109" s="107">
        <v>0</v>
      </c>
      <c r="D109" s="112">
        <v>0</v>
      </c>
      <c r="E109" s="112">
        <v>0</v>
      </c>
      <c r="F109" s="143"/>
      <c r="G109" s="107">
        <v>0</v>
      </c>
      <c r="H109" s="112">
        <v>0</v>
      </c>
      <c r="I109" s="112">
        <v>0</v>
      </c>
      <c r="J109" s="128"/>
      <c r="K109" s="107">
        <v>0</v>
      </c>
      <c r="L109" s="107">
        <v>0</v>
      </c>
      <c r="M109" s="107">
        <v>0</v>
      </c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</row>
    <row r="110" spans="1:64" s="8" customFormat="1" ht="24.75" customHeight="1">
      <c r="A110" s="73"/>
      <c r="B110" s="6" t="s">
        <v>4</v>
      </c>
      <c r="C110" s="107">
        <v>0</v>
      </c>
      <c r="D110" s="112">
        <v>0</v>
      </c>
      <c r="E110" s="112">
        <v>6</v>
      </c>
      <c r="F110" s="143"/>
      <c r="G110" s="107">
        <v>0</v>
      </c>
      <c r="H110" s="112">
        <v>0</v>
      </c>
      <c r="I110" s="112">
        <v>0</v>
      </c>
      <c r="J110" s="128"/>
      <c r="K110" s="107">
        <v>0</v>
      </c>
      <c r="L110" s="107">
        <v>0</v>
      </c>
      <c r="M110" s="112">
        <v>0</v>
      </c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</row>
    <row r="111" spans="1:64" s="17" customFormat="1" ht="3" customHeight="1">
      <c r="A111" s="94"/>
      <c r="B111" s="95"/>
      <c r="C111" s="101"/>
      <c r="D111" s="101"/>
      <c r="E111" s="101"/>
      <c r="F111" s="141"/>
      <c r="G111" s="101"/>
      <c r="H111" s="101"/>
      <c r="I111" s="101"/>
      <c r="J111" s="132"/>
      <c r="K111" s="101"/>
      <c r="L111" s="101"/>
      <c r="M111" s="101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</row>
    <row r="112" spans="1:64" s="8" customFormat="1" ht="24.75" customHeight="1">
      <c r="A112" s="35" t="s">
        <v>18</v>
      </c>
      <c r="B112" s="6" t="s">
        <v>2</v>
      </c>
      <c r="C112" s="107">
        <v>0</v>
      </c>
      <c r="D112" s="107">
        <v>0</v>
      </c>
      <c r="E112" s="112">
        <v>0</v>
      </c>
      <c r="F112" s="143"/>
      <c r="G112" s="107">
        <v>0</v>
      </c>
      <c r="H112" s="112">
        <v>0</v>
      </c>
      <c r="I112" s="112">
        <v>0</v>
      </c>
      <c r="J112" s="128"/>
      <c r="K112" s="107">
        <v>0</v>
      </c>
      <c r="L112" s="107">
        <v>0</v>
      </c>
      <c r="M112" s="112">
        <v>0</v>
      </c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</row>
    <row r="113" spans="1:64" s="8" customFormat="1" ht="24.75" customHeight="1">
      <c r="A113" s="73"/>
      <c r="B113" s="6" t="s">
        <v>5</v>
      </c>
      <c r="C113" s="107">
        <v>0</v>
      </c>
      <c r="D113" s="107">
        <v>0</v>
      </c>
      <c r="E113" s="112">
        <v>2</v>
      </c>
      <c r="F113" s="143"/>
      <c r="G113" s="107">
        <v>0</v>
      </c>
      <c r="H113" s="112">
        <v>0</v>
      </c>
      <c r="I113" s="112">
        <v>2</v>
      </c>
      <c r="J113" s="128"/>
      <c r="K113" s="107">
        <v>0</v>
      </c>
      <c r="L113" s="112">
        <v>0</v>
      </c>
      <c r="M113" s="112">
        <v>0</v>
      </c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</row>
    <row r="114" spans="1:64" s="8" customFormat="1" ht="24.75" customHeight="1">
      <c r="A114" s="73"/>
      <c r="B114" s="6" t="s">
        <v>23</v>
      </c>
      <c r="C114" s="107">
        <v>0</v>
      </c>
      <c r="D114" s="107">
        <v>0</v>
      </c>
      <c r="E114" s="112">
        <v>2</v>
      </c>
      <c r="F114" s="143"/>
      <c r="G114" s="107">
        <v>0</v>
      </c>
      <c r="H114" s="112">
        <v>0</v>
      </c>
      <c r="I114" s="112">
        <v>0</v>
      </c>
      <c r="J114" s="128"/>
      <c r="K114" s="107">
        <v>0</v>
      </c>
      <c r="L114" s="112">
        <v>0</v>
      </c>
      <c r="M114" s="112">
        <v>0</v>
      </c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</row>
    <row r="115" spans="1:64" s="8" customFormat="1" ht="24.75" customHeight="1">
      <c r="A115" s="73"/>
      <c r="B115" s="6" t="s">
        <v>8</v>
      </c>
      <c r="C115" s="107">
        <v>0</v>
      </c>
      <c r="D115" s="107">
        <v>0</v>
      </c>
      <c r="E115" s="112">
        <v>6</v>
      </c>
      <c r="F115" s="143"/>
      <c r="G115" s="107">
        <v>0</v>
      </c>
      <c r="H115" s="107">
        <v>0</v>
      </c>
      <c r="I115" s="112">
        <v>0</v>
      </c>
      <c r="J115" s="128"/>
      <c r="K115" s="107">
        <v>0</v>
      </c>
      <c r="L115" s="107">
        <v>0</v>
      </c>
      <c r="M115" s="112">
        <v>0</v>
      </c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</row>
    <row r="116" spans="1:64" s="8" customFormat="1" ht="24.75" customHeight="1">
      <c r="A116" s="13" t="s">
        <v>12</v>
      </c>
      <c r="B116" s="5"/>
      <c r="C116" s="110">
        <f>SUM(C108:C115)</f>
        <v>0</v>
      </c>
      <c r="D116" s="110">
        <f>SUM(D106:D115)</f>
        <v>1</v>
      </c>
      <c r="E116" s="110">
        <f>SUM(E106:E115)</f>
        <v>26</v>
      </c>
      <c r="F116" s="144"/>
      <c r="G116" s="110">
        <f>SUM(G108:G115)</f>
        <v>0</v>
      </c>
      <c r="H116" s="110">
        <f>SUM(H106:H115)</f>
        <v>1</v>
      </c>
      <c r="I116" s="110">
        <f>SUM(I106:I115)</f>
        <v>2</v>
      </c>
      <c r="J116" s="129"/>
      <c r="K116" s="110">
        <f>SUM(K108:K115)</f>
        <v>0</v>
      </c>
      <c r="L116" s="110">
        <f>SUM(L106:L115)</f>
        <v>0</v>
      </c>
      <c r="M116" s="110">
        <f>SUM(M106:M115)</f>
        <v>0</v>
      </c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</row>
    <row r="117" spans="1:64" s="42" customFormat="1" ht="49.5" customHeight="1">
      <c r="A117" s="19" t="s">
        <v>0</v>
      </c>
      <c r="B117" s="19" t="s">
        <v>1</v>
      </c>
      <c r="C117" s="22"/>
      <c r="D117" s="22"/>
      <c r="E117" s="22"/>
      <c r="F117" s="142"/>
      <c r="G117" s="22"/>
      <c r="H117" s="22"/>
      <c r="I117" s="22"/>
      <c r="J117" s="126"/>
      <c r="K117" s="22"/>
      <c r="L117" s="22"/>
      <c r="M117" s="2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</row>
    <row r="118" spans="1:64" s="8" customFormat="1" ht="33">
      <c r="A118" s="61" t="s">
        <v>47</v>
      </c>
      <c r="B118" s="5"/>
      <c r="C118" s="107"/>
      <c r="D118" s="107"/>
      <c r="E118" s="107"/>
      <c r="F118" s="143"/>
      <c r="G118" s="107"/>
      <c r="H118" s="107"/>
      <c r="I118" s="107"/>
      <c r="J118" s="128"/>
      <c r="K118" s="107"/>
      <c r="L118" s="107"/>
      <c r="M118" s="107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</row>
    <row r="119" spans="1:64" s="8" customFormat="1" ht="24.75" customHeight="1">
      <c r="A119" s="35" t="s">
        <v>17</v>
      </c>
      <c r="B119" s="6" t="s">
        <v>21</v>
      </c>
      <c r="C119" s="107">
        <v>0</v>
      </c>
      <c r="D119" s="107">
        <v>0</v>
      </c>
      <c r="E119" s="107">
        <v>0</v>
      </c>
      <c r="F119" s="143"/>
      <c r="G119" s="107">
        <v>0</v>
      </c>
      <c r="H119" s="107">
        <v>0</v>
      </c>
      <c r="I119" s="107">
        <v>0</v>
      </c>
      <c r="J119" s="128"/>
      <c r="K119" s="107">
        <v>0</v>
      </c>
      <c r="L119" s="107">
        <v>0</v>
      </c>
      <c r="M119" s="107">
        <v>0</v>
      </c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</row>
    <row r="120" spans="1:64" s="8" customFormat="1" ht="24.75" customHeight="1">
      <c r="A120" s="76"/>
      <c r="B120" s="6" t="s">
        <v>4</v>
      </c>
      <c r="C120" s="107">
        <v>0</v>
      </c>
      <c r="D120" s="107">
        <v>0</v>
      </c>
      <c r="E120" s="112">
        <v>6</v>
      </c>
      <c r="F120" s="143"/>
      <c r="G120" s="107">
        <v>0</v>
      </c>
      <c r="H120" s="107">
        <v>0</v>
      </c>
      <c r="I120" s="112">
        <v>6</v>
      </c>
      <c r="J120" s="128"/>
      <c r="K120" s="107">
        <v>0</v>
      </c>
      <c r="L120" s="107">
        <v>0</v>
      </c>
      <c r="M120" s="112">
        <v>0</v>
      </c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</row>
    <row r="121" spans="1:64" s="8" customFormat="1" ht="24.75" customHeight="1">
      <c r="A121" s="76"/>
      <c r="B121" s="6" t="s">
        <v>29</v>
      </c>
      <c r="C121" s="107">
        <v>0</v>
      </c>
      <c r="D121" s="107">
        <v>0</v>
      </c>
      <c r="E121" s="107">
        <v>0</v>
      </c>
      <c r="F121" s="143"/>
      <c r="G121" s="107">
        <v>0</v>
      </c>
      <c r="H121" s="107">
        <v>0</v>
      </c>
      <c r="I121" s="107">
        <v>0</v>
      </c>
      <c r="J121" s="128"/>
      <c r="K121" s="107">
        <v>0</v>
      </c>
      <c r="L121" s="107">
        <v>0</v>
      </c>
      <c r="M121" s="107">
        <v>0</v>
      </c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</row>
    <row r="122" spans="1:64" s="17" customFormat="1" ht="3" customHeight="1">
      <c r="A122" s="94"/>
      <c r="B122" s="95"/>
      <c r="C122" s="96"/>
      <c r="D122" s="96"/>
      <c r="E122" s="96"/>
      <c r="F122" s="141"/>
      <c r="G122" s="96"/>
      <c r="H122" s="96"/>
      <c r="I122" s="96"/>
      <c r="J122" s="132"/>
      <c r="K122" s="96"/>
      <c r="L122" s="96"/>
      <c r="M122" s="96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</row>
    <row r="123" spans="1:64" s="8" customFormat="1" ht="24.75" customHeight="1">
      <c r="A123" s="35" t="s">
        <v>18</v>
      </c>
      <c r="B123" s="6" t="s">
        <v>2</v>
      </c>
      <c r="C123" s="107">
        <v>0</v>
      </c>
      <c r="D123" s="107">
        <v>0</v>
      </c>
      <c r="E123" s="107">
        <v>0</v>
      </c>
      <c r="F123" s="143"/>
      <c r="G123" s="107">
        <v>0</v>
      </c>
      <c r="H123" s="107">
        <v>0</v>
      </c>
      <c r="I123" s="107">
        <v>0</v>
      </c>
      <c r="J123" s="128"/>
      <c r="K123" s="107">
        <v>0</v>
      </c>
      <c r="L123" s="107">
        <v>0</v>
      </c>
      <c r="M123" s="107">
        <v>0</v>
      </c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</row>
    <row r="124" spans="1:64" s="8" customFormat="1" ht="24.75" customHeight="1">
      <c r="A124" s="13" t="s">
        <v>12</v>
      </c>
      <c r="B124" s="5"/>
      <c r="C124" s="110">
        <f>SUM(C118:C123)</f>
        <v>0</v>
      </c>
      <c r="D124" s="110">
        <f>SUM(D118:D123)</f>
        <v>0</v>
      </c>
      <c r="E124" s="110">
        <f>SUM(E118:E123)</f>
        <v>6</v>
      </c>
      <c r="F124" s="144"/>
      <c r="G124" s="110">
        <f>SUM(G118:G123)</f>
        <v>0</v>
      </c>
      <c r="H124" s="110">
        <f>SUM(H118:H123)</f>
        <v>0</v>
      </c>
      <c r="I124" s="110">
        <f>SUM(I118:I123)</f>
        <v>6</v>
      </c>
      <c r="J124" s="129"/>
      <c r="K124" s="110">
        <f>SUM(K118:K123)</f>
        <v>0</v>
      </c>
      <c r="L124" s="110">
        <f>SUM(L118:L123)</f>
        <v>0</v>
      </c>
      <c r="M124" s="110">
        <f>SUM(M118:M123)</f>
        <v>0</v>
      </c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</row>
    <row r="125" spans="1:64" s="42" customFormat="1" ht="49.5" customHeight="1">
      <c r="A125" s="19" t="s">
        <v>0</v>
      </c>
      <c r="B125" s="19" t="s">
        <v>1</v>
      </c>
      <c r="C125" s="22"/>
      <c r="D125" s="22"/>
      <c r="E125" s="22"/>
      <c r="F125" s="142"/>
      <c r="G125" s="22"/>
      <c r="H125" s="22"/>
      <c r="I125" s="22"/>
      <c r="J125" s="126"/>
      <c r="K125" s="22"/>
      <c r="L125" s="22"/>
      <c r="M125" s="2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</row>
    <row r="126" spans="1:64" s="8" customFormat="1" ht="33">
      <c r="A126" s="61" t="s">
        <v>48</v>
      </c>
      <c r="B126" s="5"/>
      <c r="C126" s="112"/>
      <c r="D126" s="112"/>
      <c r="E126" s="112"/>
      <c r="F126" s="143"/>
      <c r="G126" s="107"/>
      <c r="H126" s="107"/>
      <c r="I126" s="107"/>
      <c r="J126" s="128"/>
      <c r="K126" s="107"/>
      <c r="L126" s="107"/>
      <c r="M126" s="107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</row>
    <row r="127" spans="1:64" s="8" customFormat="1" ht="24.75" customHeight="1">
      <c r="A127" s="35" t="s">
        <v>17</v>
      </c>
      <c r="B127" s="6" t="s">
        <v>4</v>
      </c>
      <c r="C127" s="112">
        <v>1</v>
      </c>
      <c r="D127" s="112">
        <v>0</v>
      </c>
      <c r="E127" s="112">
        <v>20</v>
      </c>
      <c r="F127" s="143"/>
      <c r="G127" s="112">
        <v>0</v>
      </c>
      <c r="H127" s="107">
        <v>0</v>
      </c>
      <c r="I127" s="112">
        <v>20</v>
      </c>
      <c r="J127" s="128"/>
      <c r="K127" s="112">
        <v>0</v>
      </c>
      <c r="L127" s="107">
        <v>0</v>
      </c>
      <c r="M127" s="112">
        <v>0</v>
      </c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</row>
    <row r="128" spans="1:64" s="8" customFormat="1" ht="24.75" customHeight="1">
      <c r="A128" s="76"/>
      <c r="B128" s="6" t="s">
        <v>29</v>
      </c>
      <c r="C128" s="112">
        <v>0</v>
      </c>
      <c r="D128" s="112">
        <v>0</v>
      </c>
      <c r="E128" s="112">
        <v>15</v>
      </c>
      <c r="F128" s="143"/>
      <c r="G128" s="107">
        <v>0</v>
      </c>
      <c r="H128" s="107">
        <v>0</v>
      </c>
      <c r="I128" s="112">
        <v>0</v>
      </c>
      <c r="J128" s="128"/>
      <c r="K128" s="107">
        <v>0</v>
      </c>
      <c r="L128" s="107">
        <v>0</v>
      </c>
      <c r="M128" s="112">
        <v>0</v>
      </c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</row>
    <row r="129" spans="1:64" s="17" customFormat="1" ht="3" customHeight="1">
      <c r="A129" s="94"/>
      <c r="B129" s="95"/>
      <c r="C129" s="96"/>
      <c r="D129" s="96"/>
      <c r="E129" s="96"/>
      <c r="F129" s="141"/>
      <c r="G129" s="96"/>
      <c r="H129" s="96"/>
      <c r="I129" s="96"/>
      <c r="J129" s="132"/>
      <c r="K129" s="96"/>
      <c r="L129" s="96"/>
      <c r="M129" s="96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</row>
    <row r="130" spans="1:64" s="8" customFormat="1" ht="24.75" customHeight="1">
      <c r="A130" s="35" t="s">
        <v>18</v>
      </c>
      <c r="B130" s="6" t="s">
        <v>8</v>
      </c>
      <c r="C130" s="107">
        <v>0</v>
      </c>
      <c r="D130" s="107">
        <v>0</v>
      </c>
      <c r="E130" s="112">
        <v>13</v>
      </c>
      <c r="F130" s="143"/>
      <c r="G130" s="107">
        <v>0</v>
      </c>
      <c r="H130" s="107">
        <v>0</v>
      </c>
      <c r="I130" s="112">
        <v>13</v>
      </c>
      <c r="J130" s="128"/>
      <c r="K130" s="107">
        <v>0</v>
      </c>
      <c r="L130" s="107">
        <v>0</v>
      </c>
      <c r="M130" s="112">
        <v>0</v>
      </c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</row>
    <row r="131" spans="1:64" s="8" customFormat="1" ht="24.75" customHeight="1">
      <c r="A131" s="76"/>
      <c r="B131" s="6" t="s">
        <v>23</v>
      </c>
      <c r="C131" s="107">
        <v>0</v>
      </c>
      <c r="D131" s="107">
        <v>0</v>
      </c>
      <c r="E131" s="107">
        <v>0</v>
      </c>
      <c r="F131" s="143"/>
      <c r="G131" s="107">
        <v>0</v>
      </c>
      <c r="H131" s="107">
        <v>0</v>
      </c>
      <c r="I131" s="107">
        <v>0</v>
      </c>
      <c r="J131" s="128"/>
      <c r="K131" s="107">
        <v>0</v>
      </c>
      <c r="L131" s="107">
        <v>0</v>
      </c>
      <c r="M131" s="107">
        <v>0</v>
      </c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</row>
    <row r="132" spans="1:64" s="38" customFormat="1" ht="24.75" customHeight="1">
      <c r="A132" s="13" t="s">
        <v>12</v>
      </c>
      <c r="B132" s="37"/>
      <c r="C132" s="110">
        <f>SUM(C126:C131)</f>
        <v>1</v>
      </c>
      <c r="D132" s="110">
        <f>SUM(D126:D131)</f>
        <v>0</v>
      </c>
      <c r="E132" s="110">
        <f>SUM(E126:E131)</f>
        <v>48</v>
      </c>
      <c r="F132" s="144"/>
      <c r="G132" s="110">
        <f>SUM(G126:G131)</f>
        <v>0</v>
      </c>
      <c r="H132" s="110">
        <f>SUM(H126:H131)</f>
        <v>0</v>
      </c>
      <c r="I132" s="110">
        <f>SUM(I126:I131)</f>
        <v>33</v>
      </c>
      <c r="J132" s="129"/>
      <c r="K132" s="110">
        <f>SUM(K126:K131)</f>
        <v>0</v>
      </c>
      <c r="L132" s="110">
        <f>SUM(L126:L131)</f>
        <v>0</v>
      </c>
      <c r="M132" s="110">
        <f>SUM(M126:M131)</f>
        <v>0</v>
      </c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</row>
    <row r="133" spans="1:64" s="42" customFormat="1" ht="49.5" customHeight="1">
      <c r="A133" s="19" t="s">
        <v>0</v>
      </c>
      <c r="B133" s="19" t="s">
        <v>1</v>
      </c>
      <c r="C133" s="22"/>
      <c r="D133" s="22"/>
      <c r="E133" s="22"/>
      <c r="F133" s="142"/>
      <c r="G133" s="22"/>
      <c r="H133" s="22"/>
      <c r="I133" s="22"/>
      <c r="J133" s="126"/>
      <c r="K133" s="22"/>
      <c r="L133" s="22"/>
      <c r="M133" s="2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</row>
    <row r="134" spans="1:64" s="8" customFormat="1" ht="33">
      <c r="A134" s="61" t="s">
        <v>49</v>
      </c>
      <c r="B134" s="5"/>
      <c r="C134" s="107"/>
      <c r="D134" s="112"/>
      <c r="E134" s="112"/>
      <c r="F134" s="143"/>
      <c r="G134" s="107"/>
      <c r="H134" s="107"/>
      <c r="I134" s="107"/>
      <c r="J134" s="128"/>
      <c r="K134" s="107"/>
      <c r="L134" s="107"/>
      <c r="M134" s="107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</row>
    <row r="135" spans="1:64" s="8" customFormat="1" ht="24.75" customHeight="1">
      <c r="A135" s="35" t="s">
        <v>17</v>
      </c>
      <c r="B135" s="6" t="s">
        <v>28</v>
      </c>
      <c r="C135" s="107">
        <v>0</v>
      </c>
      <c r="D135" s="112">
        <v>1</v>
      </c>
      <c r="E135" s="112">
        <v>0</v>
      </c>
      <c r="F135" s="143"/>
      <c r="G135" s="107">
        <v>0</v>
      </c>
      <c r="H135" s="112">
        <v>0</v>
      </c>
      <c r="I135" s="107">
        <v>0</v>
      </c>
      <c r="J135" s="128"/>
      <c r="K135" s="107">
        <v>0</v>
      </c>
      <c r="L135" s="112">
        <v>0</v>
      </c>
      <c r="M135" s="107">
        <v>0</v>
      </c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</row>
    <row r="136" spans="1:64" s="8" customFormat="1" ht="24.75" customHeight="1">
      <c r="A136" s="76"/>
      <c r="B136" s="6" t="s">
        <v>4</v>
      </c>
      <c r="C136" s="107">
        <v>0</v>
      </c>
      <c r="D136" s="112">
        <v>0</v>
      </c>
      <c r="E136" s="112">
        <v>0</v>
      </c>
      <c r="F136" s="143"/>
      <c r="G136" s="107">
        <v>0</v>
      </c>
      <c r="H136" s="107">
        <v>0</v>
      </c>
      <c r="I136" s="112">
        <v>4</v>
      </c>
      <c r="J136" s="128"/>
      <c r="K136" s="107">
        <v>0</v>
      </c>
      <c r="L136" s="107">
        <v>0</v>
      </c>
      <c r="M136" s="112">
        <v>0</v>
      </c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</row>
    <row r="137" spans="1:64" s="8" customFormat="1" ht="24.75" customHeight="1">
      <c r="A137" s="76"/>
      <c r="B137" s="6" t="s">
        <v>29</v>
      </c>
      <c r="C137" s="107">
        <v>0</v>
      </c>
      <c r="D137" s="112">
        <v>0</v>
      </c>
      <c r="E137" s="112">
        <v>0</v>
      </c>
      <c r="F137" s="143"/>
      <c r="G137" s="107">
        <v>0</v>
      </c>
      <c r="H137" s="107">
        <v>0</v>
      </c>
      <c r="I137" s="112">
        <v>0</v>
      </c>
      <c r="J137" s="128"/>
      <c r="K137" s="107">
        <v>0</v>
      </c>
      <c r="L137" s="107">
        <v>0</v>
      </c>
      <c r="M137" s="112">
        <v>0</v>
      </c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</row>
    <row r="138" spans="1:64" s="17" customFormat="1" ht="3" customHeight="1">
      <c r="A138" s="94"/>
      <c r="B138" s="95"/>
      <c r="C138" s="96"/>
      <c r="D138" s="96"/>
      <c r="E138" s="96"/>
      <c r="F138" s="141"/>
      <c r="G138" s="96"/>
      <c r="H138" s="96"/>
      <c r="I138" s="96"/>
      <c r="J138" s="132"/>
      <c r="K138" s="96"/>
      <c r="L138" s="96"/>
      <c r="M138" s="96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2"/>
      <c r="BK138" s="52"/>
      <c r="BL138" s="52"/>
    </row>
    <row r="139" spans="1:64" s="8" customFormat="1" ht="24.75" customHeight="1">
      <c r="A139" s="35" t="s">
        <v>18</v>
      </c>
      <c r="B139" s="6" t="s">
        <v>2</v>
      </c>
      <c r="C139" s="107">
        <v>0</v>
      </c>
      <c r="D139" s="107">
        <v>0</v>
      </c>
      <c r="E139" s="112">
        <v>2</v>
      </c>
      <c r="F139" s="143"/>
      <c r="G139" s="107">
        <v>0</v>
      </c>
      <c r="H139" s="107">
        <v>0</v>
      </c>
      <c r="I139" s="112">
        <v>0</v>
      </c>
      <c r="J139" s="128"/>
      <c r="K139" s="107">
        <v>0</v>
      </c>
      <c r="L139" s="107">
        <v>0</v>
      </c>
      <c r="M139" s="112">
        <v>0</v>
      </c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</row>
    <row r="140" spans="1:65" s="25" customFormat="1" ht="24.75" customHeight="1">
      <c r="A140" s="13" t="s">
        <v>12</v>
      </c>
      <c r="B140" s="37"/>
      <c r="C140" s="110">
        <f>SUM(C134:C139)</f>
        <v>0</v>
      </c>
      <c r="D140" s="110">
        <f>SUM(D134:D139)</f>
        <v>1</v>
      </c>
      <c r="E140" s="110">
        <f>SUM(E134:E139)</f>
        <v>2</v>
      </c>
      <c r="F140" s="144"/>
      <c r="G140" s="110">
        <f>SUM(G134:G139)</f>
        <v>0</v>
      </c>
      <c r="H140" s="110">
        <f>SUM(H134:H139)</f>
        <v>0</v>
      </c>
      <c r="I140" s="110">
        <f>SUM(I134:I139)</f>
        <v>4</v>
      </c>
      <c r="J140" s="129"/>
      <c r="K140" s="110">
        <f>SUM(K134:K139)</f>
        <v>0</v>
      </c>
      <c r="L140" s="110">
        <f>SUM(L134:L139)</f>
        <v>0</v>
      </c>
      <c r="M140" s="110">
        <f>SUM(M134:M139)</f>
        <v>0</v>
      </c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27"/>
    </row>
    <row r="141" spans="1:64" s="42" customFormat="1" ht="49.5" customHeight="1">
      <c r="A141" s="19" t="s">
        <v>0</v>
      </c>
      <c r="B141" s="19" t="s">
        <v>1</v>
      </c>
      <c r="C141" s="22"/>
      <c r="D141" s="22"/>
      <c r="E141" s="22"/>
      <c r="F141" s="142"/>
      <c r="G141" s="22"/>
      <c r="H141" s="22"/>
      <c r="I141" s="22"/>
      <c r="J141" s="126"/>
      <c r="K141" s="22"/>
      <c r="L141" s="22"/>
      <c r="M141" s="2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</row>
    <row r="142" spans="1:64" s="8" customFormat="1" ht="33">
      <c r="A142" s="61" t="s">
        <v>50</v>
      </c>
      <c r="B142" s="5"/>
      <c r="C142" s="107"/>
      <c r="D142" s="112"/>
      <c r="E142" s="112"/>
      <c r="F142" s="143"/>
      <c r="G142" s="107"/>
      <c r="H142" s="107"/>
      <c r="I142" s="107"/>
      <c r="J142" s="128"/>
      <c r="K142" s="107"/>
      <c r="L142" s="107"/>
      <c r="M142" s="107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</row>
    <row r="143" spans="1:64" s="8" customFormat="1" ht="24.75" customHeight="1">
      <c r="A143" s="35" t="s">
        <v>17</v>
      </c>
      <c r="B143" s="6" t="s">
        <v>28</v>
      </c>
      <c r="C143" s="107">
        <v>0</v>
      </c>
      <c r="D143" s="112">
        <v>1</v>
      </c>
      <c r="E143" s="112">
        <v>6</v>
      </c>
      <c r="F143" s="143"/>
      <c r="G143" s="107">
        <v>0</v>
      </c>
      <c r="H143" s="112">
        <v>1</v>
      </c>
      <c r="I143" s="112">
        <v>0</v>
      </c>
      <c r="J143" s="128"/>
      <c r="K143" s="107">
        <v>0</v>
      </c>
      <c r="L143" s="112">
        <v>0</v>
      </c>
      <c r="M143" s="112">
        <v>0</v>
      </c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</row>
    <row r="144" spans="1:64" s="8" customFormat="1" ht="24.75" customHeight="1">
      <c r="A144" s="72"/>
      <c r="B144" s="6" t="s">
        <v>3</v>
      </c>
      <c r="C144" s="107">
        <v>0</v>
      </c>
      <c r="D144" s="112">
        <v>0</v>
      </c>
      <c r="E144" s="112">
        <v>21</v>
      </c>
      <c r="F144" s="143"/>
      <c r="G144" s="107">
        <v>0</v>
      </c>
      <c r="H144" s="112">
        <v>0</v>
      </c>
      <c r="I144" s="112">
        <v>3</v>
      </c>
      <c r="J144" s="128"/>
      <c r="K144" s="107">
        <v>0</v>
      </c>
      <c r="L144" s="112">
        <v>0</v>
      </c>
      <c r="M144" s="112">
        <v>0</v>
      </c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</row>
    <row r="145" spans="1:64" s="8" customFormat="1" ht="24.75" customHeight="1">
      <c r="A145" s="72"/>
      <c r="B145" s="6" t="s">
        <v>7</v>
      </c>
      <c r="C145" s="107">
        <v>0</v>
      </c>
      <c r="D145" s="112">
        <v>0</v>
      </c>
      <c r="E145" s="112">
        <v>0</v>
      </c>
      <c r="F145" s="143"/>
      <c r="G145" s="107">
        <v>0</v>
      </c>
      <c r="H145" s="107">
        <v>0</v>
      </c>
      <c r="I145" s="107">
        <v>0</v>
      </c>
      <c r="J145" s="128"/>
      <c r="K145" s="107">
        <v>0</v>
      </c>
      <c r="L145" s="112">
        <v>0</v>
      </c>
      <c r="M145" s="112">
        <v>0</v>
      </c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</row>
    <row r="146" spans="1:64" s="17" customFormat="1" ht="3" customHeight="1">
      <c r="A146" s="94"/>
      <c r="B146" s="95"/>
      <c r="C146" s="96"/>
      <c r="D146" s="96"/>
      <c r="E146" s="96"/>
      <c r="F146" s="141"/>
      <c r="G146" s="96"/>
      <c r="H146" s="96"/>
      <c r="I146" s="96"/>
      <c r="J146" s="132"/>
      <c r="K146" s="96"/>
      <c r="L146" s="96"/>
      <c r="M146" s="96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</row>
    <row r="147" spans="1:64" s="8" customFormat="1" ht="24.75" customHeight="1">
      <c r="A147" s="35" t="s">
        <v>18</v>
      </c>
      <c r="B147" s="6" t="s">
        <v>23</v>
      </c>
      <c r="C147" s="107">
        <v>0</v>
      </c>
      <c r="D147" s="112">
        <v>1</v>
      </c>
      <c r="E147" s="112">
        <v>5</v>
      </c>
      <c r="F147" s="143"/>
      <c r="G147" s="107">
        <v>0</v>
      </c>
      <c r="H147" s="112">
        <v>0</v>
      </c>
      <c r="I147" s="112">
        <v>0</v>
      </c>
      <c r="J147" s="128"/>
      <c r="K147" s="107">
        <v>0</v>
      </c>
      <c r="L147" s="112">
        <v>0</v>
      </c>
      <c r="M147" s="112">
        <v>0</v>
      </c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</row>
    <row r="148" spans="1:64" s="23" customFormat="1" ht="24.75" customHeight="1">
      <c r="A148" s="13" t="s">
        <v>12</v>
      </c>
      <c r="B148" s="10"/>
      <c r="C148" s="110">
        <f>SUM(C142:C147)</f>
        <v>0</v>
      </c>
      <c r="D148" s="110">
        <f>SUM(D142:D147)</f>
        <v>2</v>
      </c>
      <c r="E148" s="110">
        <f>SUM(E142:E147)</f>
        <v>32</v>
      </c>
      <c r="F148" s="144"/>
      <c r="G148" s="110">
        <f>SUM(G142:G147)</f>
        <v>0</v>
      </c>
      <c r="H148" s="110">
        <f>SUM(H142:H147)</f>
        <v>1</v>
      </c>
      <c r="I148" s="110">
        <f>SUM(I142:I147)</f>
        <v>3</v>
      </c>
      <c r="J148" s="129"/>
      <c r="K148" s="110">
        <f>SUM(K142:K147)</f>
        <v>0</v>
      </c>
      <c r="L148" s="110">
        <f>SUM(L142:L147)</f>
        <v>0</v>
      </c>
      <c r="M148" s="110">
        <f>SUM(M142:M147)</f>
        <v>0</v>
      </c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  <c r="BL148" s="33"/>
    </row>
    <row r="149" spans="1:64" s="42" customFormat="1" ht="49.5" customHeight="1">
      <c r="A149" s="19" t="s">
        <v>0</v>
      </c>
      <c r="B149" s="19" t="s">
        <v>1</v>
      </c>
      <c r="C149" s="22"/>
      <c r="D149" s="22"/>
      <c r="E149" s="22"/>
      <c r="F149" s="142"/>
      <c r="G149" s="22"/>
      <c r="H149" s="22"/>
      <c r="I149" s="22"/>
      <c r="J149" s="126"/>
      <c r="K149" s="22"/>
      <c r="L149" s="22"/>
      <c r="M149" s="2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</row>
    <row r="150" spans="1:64" s="87" customFormat="1" ht="33">
      <c r="A150" s="61" t="s">
        <v>51</v>
      </c>
      <c r="B150" s="16"/>
      <c r="C150" s="7"/>
      <c r="D150" s="7"/>
      <c r="E150" s="7"/>
      <c r="F150" s="140"/>
      <c r="G150" s="7"/>
      <c r="H150" s="7"/>
      <c r="I150" s="7"/>
      <c r="J150" s="137"/>
      <c r="K150" s="7"/>
      <c r="L150" s="7"/>
      <c r="M150" s="7"/>
      <c r="N150" s="86"/>
      <c r="O150" s="86"/>
      <c r="P150" s="86"/>
      <c r="Q150" s="86"/>
      <c r="R150" s="86"/>
      <c r="S150" s="86"/>
      <c r="T150" s="86"/>
      <c r="U150" s="86"/>
      <c r="V150" s="86"/>
      <c r="W150" s="86"/>
      <c r="X150" s="86"/>
      <c r="Y150" s="86"/>
      <c r="Z150" s="86"/>
      <c r="AA150" s="86"/>
      <c r="AB150" s="86"/>
      <c r="AC150" s="86"/>
      <c r="AD150" s="86"/>
      <c r="AE150" s="86"/>
      <c r="AF150" s="86"/>
      <c r="AG150" s="86"/>
      <c r="AH150" s="86"/>
      <c r="AI150" s="86"/>
      <c r="AJ150" s="86"/>
      <c r="AK150" s="86"/>
      <c r="AL150" s="86"/>
      <c r="AM150" s="86"/>
      <c r="AN150" s="86"/>
      <c r="AO150" s="86"/>
      <c r="AP150" s="86"/>
      <c r="AQ150" s="86"/>
      <c r="AR150" s="86"/>
      <c r="AS150" s="86"/>
      <c r="AT150" s="86"/>
      <c r="AU150" s="86"/>
      <c r="AV150" s="86"/>
      <c r="AW150" s="86"/>
      <c r="AX150" s="86"/>
      <c r="AY150" s="86"/>
      <c r="AZ150" s="86"/>
      <c r="BA150" s="86"/>
      <c r="BB150" s="86"/>
      <c r="BC150" s="86"/>
      <c r="BD150" s="86"/>
      <c r="BE150" s="86"/>
      <c r="BF150" s="86"/>
      <c r="BG150" s="86"/>
      <c r="BH150" s="86"/>
      <c r="BI150" s="86"/>
      <c r="BJ150" s="86"/>
      <c r="BK150" s="86"/>
      <c r="BL150" s="86"/>
    </row>
    <row r="151" spans="1:64" s="87" customFormat="1" ht="24.75" customHeight="1">
      <c r="A151" s="35" t="s">
        <v>17</v>
      </c>
      <c r="B151" s="6" t="s">
        <v>28</v>
      </c>
      <c r="C151" s="7">
        <v>0</v>
      </c>
      <c r="D151" s="9">
        <v>0</v>
      </c>
      <c r="E151" s="9">
        <v>2</v>
      </c>
      <c r="F151" s="140"/>
      <c r="G151" s="7">
        <v>0</v>
      </c>
      <c r="H151" s="7">
        <v>0</v>
      </c>
      <c r="I151" s="9">
        <v>0</v>
      </c>
      <c r="J151" s="137"/>
      <c r="K151" s="7">
        <v>0</v>
      </c>
      <c r="L151" s="7">
        <v>0</v>
      </c>
      <c r="M151" s="9">
        <v>0</v>
      </c>
      <c r="N151" s="86"/>
      <c r="O151" s="86"/>
      <c r="P151" s="86"/>
      <c r="Q151" s="86"/>
      <c r="R151" s="86"/>
      <c r="S151" s="86"/>
      <c r="T151" s="86"/>
      <c r="U151" s="86"/>
      <c r="V151" s="86"/>
      <c r="W151" s="86"/>
      <c r="X151" s="86"/>
      <c r="Y151" s="86"/>
      <c r="Z151" s="86"/>
      <c r="AA151" s="86"/>
      <c r="AB151" s="86"/>
      <c r="AC151" s="86"/>
      <c r="AD151" s="86"/>
      <c r="AE151" s="86"/>
      <c r="AF151" s="86"/>
      <c r="AG151" s="86"/>
      <c r="AH151" s="86"/>
      <c r="AI151" s="86"/>
      <c r="AJ151" s="86"/>
      <c r="AK151" s="86"/>
      <c r="AL151" s="86"/>
      <c r="AM151" s="86"/>
      <c r="AN151" s="86"/>
      <c r="AO151" s="86"/>
      <c r="AP151" s="86"/>
      <c r="AQ151" s="86"/>
      <c r="AR151" s="86"/>
      <c r="AS151" s="86"/>
      <c r="AT151" s="86"/>
      <c r="AU151" s="86"/>
      <c r="AV151" s="86"/>
      <c r="AW151" s="86"/>
      <c r="AX151" s="86"/>
      <c r="AY151" s="86"/>
      <c r="AZ151" s="86"/>
      <c r="BA151" s="86"/>
      <c r="BB151" s="86"/>
      <c r="BC151" s="86"/>
      <c r="BD151" s="86"/>
      <c r="BE151" s="86"/>
      <c r="BF151" s="86"/>
      <c r="BG151" s="86"/>
      <c r="BH151" s="86"/>
      <c r="BI151" s="86"/>
      <c r="BJ151" s="86"/>
      <c r="BK151" s="86"/>
      <c r="BL151" s="86"/>
    </row>
    <row r="152" spans="1:64" s="87" customFormat="1" ht="24.75" customHeight="1">
      <c r="A152" s="73"/>
      <c r="B152" s="6" t="s">
        <v>4</v>
      </c>
      <c r="C152" s="7">
        <v>0</v>
      </c>
      <c r="D152" s="9">
        <v>0</v>
      </c>
      <c r="E152" s="9">
        <v>0</v>
      </c>
      <c r="F152" s="140"/>
      <c r="G152" s="7">
        <v>0</v>
      </c>
      <c r="H152" s="7">
        <v>0</v>
      </c>
      <c r="I152" s="9">
        <v>0</v>
      </c>
      <c r="J152" s="137"/>
      <c r="K152" s="7">
        <v>0</v>
      </c>
      <c r="L152" s="7">
        <v>0</v>
      </c>
      <c r="M152" s="9">
        <v>0</v>
      </c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  <c r="AB152" s="86"/>
      <c r="AC152" s="86"/>
      <c r="AD152" s="86"/>
      <c r="AE152" s="86"/>
      <c r="AF152" s="86"/>
      <c r="AG152" s="86"/>
      <c r="AH152" s="86"/>
      <c r="AI152" s="86"/>
      <c r="AJ152" s="86"/>
      <c r="AK152" s="86"/>
      <c r="AL152" s="86"/>
      <c r="AM152" s="86"/>
      <c r="AN152" s="86"/>
      <c r="AO152" s="86"/>
      <c r="AP152" s="86"/>
      <c r="AQ152" s="86"/>
      <c r="AR152" s="86"/>
      <c r="AS152" s="86"/>
      <c r="AT152" s="86"/>
      <c r="AU152" s="86"/>
      <c r="AV152" s="86"/>
      <c r="AW152" s="86"/>
      <c r="AX152" s="86"/>
      <c r="AY152" s="86"/>
      <c r="AZ152" s="86"/>
      <c r="BA152" s="86"/>
      <c r="BB152" s="86"/>
      <c r="BC152" s="86"/>
      <c r="BD152" s="86"/>
      <c r="BE152" s="86"/>
      <c r="BF152" s="86"/>
      <c r="BG152" s="86"/>
      <c r="BH152" s="86"/>
      <c r="BI152" s="86"/>
      <c r="BJ152" s="86"/>
      <c r="BK152" s="86"/>
      <c r="BL152" s="86"/>
    </row>
    <row r="153" spans="1:64" s="87" customFormat="1" ht="24.75" customHeight="1">
      <c r="A153" s="73"/>
      <c r="B153" s="6" t="s">
        <v>29</v>
      </c>
      <c r="C153" s="7">
        <v>0</v>
      </c>
      <c r="D153" s="9">
        <v>0</v>
      </c>
      <c r="E153" s="9">
        <v>2</v>
      </c>
      <c r="F153" s="140"/>
      <c r="G153" s="7">
        <v>0</v>
      </c>
      <c r="H153" s="7">
        <v>0</v>
      </c>
      <c r="I153" s="9">
        <v>0</v>
      </c>
      <c r="J153" s="137"/>
      <c r="K153" s="7">
        <v>0</v>
      </c>
      <c r="L153" s="7">
        <v>0</v>
      </c>
      <c r="M153" s="9">
        <v>0</v>
      </c>
      <c r="N153" s="86"/>
      <c r="O153" s="86"/>
      <c r="P153" s="86"/>
      <c r="Q153" s="86"/>
      <c r="R153" s="86"/>
      <c r="S153" s="86"/>
      <c r="T153" s="86"/>
      <c r="U153" s="86"/>
      <c r="V153" s="86"/>
      <c r="W153" s="86"/>
      <c r="X153" s="86"/>
      <c r="Y153" s="86"/>
      <c r="Z153" s="86"/>
      <c r="AA153" s="86"/>
      <c r="AB153" s="86"/>
      <c r="AC153" s="86"/>
      <c r="AD153" s="86"/>
      <c r="AE153" s="86"/>
      <c r="AF153" s="86"/>
      <c r="AG153" s="86"/>
      <c r="AH153" s="86"/>
      <c r="AI153" s="86"/>
      <c r="AJ153" s="86"/>
      <c r="AK153" s="86"/>
      <c r="AL153" s="86"/>
      <c r="AM153" s="86"/>
      <c r="AN153" s="86"/>
      <c r="AO153" s="86"/>
      <c r="AP153" s="86"/>
      <c r="AQ153" s="86"/>
      <c r="AR153" s="86"/>
      <c r="AS153" s="86"/>
      <c r="AT153" s="86"/>
      <c r="AU153" s="86"/>
      <c r="AV153" s="86"/>
      <c r="AW153" s="86"/>
      <c r="AX153" s="86"/>
      <c r="AY153" s="86"/>
      <c r="AZ153" s="86"/>
      <c r="BA153" s="86"/>
      <c r="BB153" s="86"/>
      <c r="BC153" s="86"/>
      <c r="BD153" s="86"/>
      <c r="BE153" s="86"/>
      <c r="BF153" s="86"/>
      <c r="BG153" s="86"/>
      <c r="BH153" s="86"/>
      <c r="BI153" s="86"/>
      <c r="BJ153" s="86"/>
      <c r="BK153" s="86"/>
      <c r="BL153" s="86"/>
    </row>
    <row r="154" spans="1:64" s="87" customFormat="1" ht="24.75" customHeight="1">
      <c r="A154" s="73"/>
      <c r="B154" s="6" t="s">
        <v>7</v>
      </c>
      <c r="C154" s="7">
        <v>0</v>
      </c>
      <c r="D154" s="9">
        <v>0</v>
      </c>
      <c r="E154" s="9">
        <v>4</v>
      </c>
      <c r="F154" s="140"/>
      <c r="G154" s="7">
        <v>0</v>
      </c>
      <c r="H154" s="7">
        <v>0</v>
      </c>
      <c r="I154" s="9">
        <v>0</v>
      </c>
      <c r="J154" s="137"/>
      <c r="K154" s="7">
        <v>0</v>
      </c>
      <c r="L154" s="7">
        <v>0</v>
      </c>
      <c r="M154" s="9">
        <v>0</v>
      </c>
      <c r="N154" s="86"/>
      <c r="O154" s="86"/>
      <c r="P154" s="86"/>
      <c r="Q154" s="86"/>
      <c r="R154" s="86"/>
      <c r="S154" s="86"/>
      <c r="T154" s="86"/>
      <c r="U154" s="86"/>
      <c r="V154" s="86"/>
      <c r="W154" s="86"/>
      <c r="X154" s="86"/>
      <c r="Y154" s="86"/>
      <c r="Z154" s="86"/>
      <c r="AA154" s="86"/>
      <c r="AB154" s="86"/>
      <c r="AC154" s="86"/>
      <c r="AD154" s="86"/>
      <c r="AE154" s="86"/>
      <c r="AF154" s="86"/>
      <c r="AG154" s="86"/>
      <c r="AH154" s="86"/>
      <c r="AI154" s="86"/>
      <c r="AJ154" s="86"/>
      <c r="AK154" s="86"/>
      <c r="AL154" s="86"/>
      <c r="AM154" s="86"/>
      <c r="AN154" s="86"/>
      <c r="AO154" s="86"/>
      <c r="AP154" s="86"/>
      <c r="AQ154" s="86"/>
      <c r="AR154" s="86"/>
      <c r="AS154" s="86"/>
      <c r="AT154" s="86"/>
      <c r="AU154" s="86"/>
      <c r="AV154" s="86"/>
      <c r="AW154" s="86"/>
      <c r="AX154" s="86"/>
      <c r="AY154" s="86"/>
      <c r="AZ154" s="86"/>
      <c r="BA154" s="86"/>
      <c r="BB154" s="86"/>
      <c r="BC154" s="86"/>
      <c r="BD154" s="86"/>
      <c r="BE154" s="86"/>
      <c r="BF154" s="86"/>
      <c r="BG154" s="86"/>
      <c r="BH154" s="86"/>
      <c r="BI154" s="86"/>
      <c r="BJ154" s="86"/>
      <c r="BK154" s="86"/>
      <c r="BL154" s="86"/>
    </row>
    <row r="155" spans="1:64" s="87" customFormat="1" ht="24.75" customHeight="1">
      <c r="A155" s="73"/>
      <c r="B155" s="40" t="s">
        <v>9</v>
      </c>
      <c r="C155" s="7">
        <v>0</v>
      </c>
      <c r="D155" s="9">
        <v>0</v>
      </c>
      <c r="E155" s="9">
        <v>6</v>
      </c>
      <c r="F155" s="140"/>
      <c r="G155" s="7">
        <v>0</v>
      </c>
      <c r="H155" s="7">
        <v>0</v>
      </c>
      <c r="I155" s="9">
        <v>6</v>
      </c>
      <c r="J155" s="137"/>
      <c r="K155" s="7">
        <v>0</v>
      </c>
      <c r="L155" s="7">
        <v>0</v>
      </c>
      <c r="M155" s="9">
        <v>0</v>
      </c>
      <c r="N155" s="86"/>
      <c r="O155" s="86"/>
      <c r="P155" s="86"/>
      <c r="Q155" s="86"/>
      <c r="R155" s="86"/>
      <c r="S155" s="86"/>
      <c r="T155" s="86"/>
      <c r="U155" s="86"/>
      <c r="V155" s="86"/>
      <c r="W155" s="86"/>
      <c r="X155" s="86"/>
      <c r="Y155" s="86"/>
      <c r="Z155" s="86"/>
      <c r="AA155" s="86"/>
      <c r="AB155" s="86"/>
      <c r="AC155" s="86"/>
      <c r="AD155" s="86"/>
      <c r="AE155" s="86"/>
      <c r="AF155" s="86"/>
      <c r="AG155" s="86"/>
      <c r="AH155" s="86"/>
      <c r="AI155" s="86"/>
      <c r="AJ155" s="86"/>
      <c r="AK155" s="86"/>
      <c r="AL155" s="86"/>
      <c r="AM155" s="86"/>
      <c r="AN155" s="86"/>
      <c r="AO155" s="86"/>
      <c r="AP155" s="86"/>
      <c r="AQ155" s="86"/>
      <c r="AR155" s="86"/>
      <c r="AS155" s="86"/>
      <c r="AT155" s="86"/>
      <c r="AU155" s="86"/>
      <c r="AV155" s="86"/>
      <c r="AW155" s="86"/>
      <c r="AX155" s="86"/>
      <c r="AY155" s="86"/>
      <c r="AZ155" s="86"/>
      <c r="BA155" s="86"/>
      <c r="BB155" s="86"/>
      <c r="BC155" s="86"/>
      <c r="BD155" s="86"/>
      <c r="BE155" s="86"/>
      <c r="BF155" s="86"/>
      <c r="BG155" s="86"/>
      <c r="BH155" s="86"/>
      <c r="BI155" s="86"/>
      <c r="BJ155" s="86"/>
      <c r="BK155" s="86"/>
      <c r="BL155" s="86"/>
    </row>
    <row r="156" spans="1:64" s="87" customFormat="1" ht="24.75" customHeight="1">
      <c r="A156" s="72"/>
      <c r="B156" s="6" t="s">
        <v>3</v>
      </c>
      <c r="C156" s="7">
        <v>0</v>
      </c>
      <c r="D156" s="9">
        <v>0</v>
      </c>
      <c r="E156" s="9">
        <v>10</v>
      </c>
      <c r="F156" s="140"/>
      <c r="G156" s="7">
        <v>0</v>
      </c>
      <c r="H156" s="7">
        <v>0</v>
      </c>
      <c r="I156" s="9">
        <v>10</v>
      </c>
      <c r="J156" s="137"/>
      <c r="K156" s="7">
        <v>0</v>
      </c>
      <c r="L156" s="7">
        <v>0</v>
      </c>
      <c r="M156" s="9">
        <v>0</v>
      </c>
      <c r="N156" s="86"/>
      <c r="O156" s="86"/>
      <c r="P156" s="86"/>
      <c r="Q156" s="86"/>
      <c r="R156" s="86"/>
      <c r="S156" s="86"/>
      <c r="T156" s="86"/>
      <c r="U156" s="86"/>
      <c r="V156" s="86"/>
      <c r="W156" s="86"/>
      <c r="X156" s="86"/>
      <c r="Y156" s="86"/>
      <c r="Z156" s="86"/>
      <c r="AA156" s="86"/>
      <c r="AB156" s="86"/>
      <c r="AC156" s="86"/>
      <c r="AD156" s="86"/>
      <c r="AE156" s="86"/>
      <c r="AF156" s="86"/>
      <c r="AG156" s="86"/>
      <c r="AH156" s="86"/>
      <c r="AI156" s="86"/>
      <c r="AJ156" s="86"/>
      <c r="AK156" s="86"/>
      <c r="AL156" s="86"/>
      <c r="AM156" s="86"/>
      <c r="AN156" s="86"/>
      <c r="AO156" s="86"/>
      <c r="AP156" s="86"/>
      <c r="AQ156" s="86"/>
      <c r="AR156" s="86"/>
      <c r="AS156" s="86"/>
      <c r="AT156" s="86"/>
      <c r="AU156" s="86"/>
      <c r="AV156" s="86"/>
      <c r="AW156" s="86"/>
      <c r="AX156" s="86"/>
      <c r="AY156" s="86"/>
      <c r="AZ156" s="86"/>
      <c r="BA156" s="86"/>
      <c r="BB156" s="86"/>
      <c r="BC156" s="86"/>
      <c r="BD156" s="86"/>
      <c r="BE156" s="86"/>
      <c r="BF156" s="86"/>
      <c r="BG156" s="86"/>
      <c r="BH156" s="86"/>
      <c r="BI156" s="86"/>
      <c r="BJ156" s="86"/>
      <c r="BK156" s="86"/>
      <c r="BL156" s="86"/>
    </row>
    <row r="157" spans="1:64" s="17" customFormat="1" ht="3" customHeight="1">
      <c r="A157" s="94"/>
      <c r="B157" s="95"/>
      <c r="C157" s="96"/>
      <c r="D157" s="96"/>
      <c r="E157" s="96"/>
      <c r="F157" s="141"/>
      <c r="G157" s="96"/>
      <c r="H157" s="96"/>
      <c r="I157" s="96"/>
      <c r="J157" s="132"/>
      <c r="K157" s="96"/>
      <c r="L157" s="96"/>
      <c r="M157" s="96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2"/>
      <c r="BK157" s="52"/>
      <c r="BL157" s="52"/>
    </row>
    <row r="158" spans="1:64" s="87" customFormat="1" ht="24.75" customHeight="1">
      <c r="A158" s="35" t="s">
        <v>18</v>
      </c>
      <c r="B158" s="6" t="s">
        <v>8</v>
      </c>
      <c r="C158" s="9">
        <v>0</v>
      </c>
      <c r="D158" s="9">
        <v>0</v>
      </c>
      <c r="E158" s="9">
        <v>6</v>
      </c>
      <c r="F158" s="140"/>
      <c r="G158" s="7">
        <v>0</v>
      </c>
      <c r="H158" s="7">
        <v>0</v>
      </c>
      <c r="I158" s="9">
        <v>6</v>
      </c>
      <c r="J158" s="137"/>
      <c r="K158" s="7">
        <v>0</v>
      </c>
      <c r="L158" s="7">
        <v>0</v>
      </c>
      <c r="M158" s="9">
        <v>0</v>
      </c>
      <c r="N158" s="86"/>
      <c r="O158" s="86"/>
      <c r="P158" s="86"/>
      <c r="Q158" s="86"/>
      <c r="R158" s="86"/>
      <c r="S158" s="86"/>
      <c r="T158" s="86"/>
      <c r="U158" s="86"/>
      <c r="V158" s="86"/>
      <c r="W158" s="86"/>
      <c r="X158" s="86"/>
      <c r="Y158" s="86"/>
      <c r="Z158" s="86"/>
      <c r="AA158" s="86"/>
      <c r="AB158" s="86"/>
      <c r="AC158" s="86"/>
      <c r="AD158" s="86"/>
      <c r="AE158" s="86"/>
      <c r="AF158" s="86"/>
      <c r="AG158" s="86"/>
      <c r="AH158" s="86"/>
      <c r="AI158" s="86"/>
      <c r="AJ158" s="86"/>
      <c r="AK158" s="86"/>
      <c r="AL158" s="86"/>
      <c r="AM158" s="86"/>
      <c r="AN158" s="86"/>
      <c r="AO158" s="86"/>
      <c r="AP158" s="86"/>
      <c r="AQ158" s="86"/>
      <c r="AR158" s="86"/>
      <c r="AS158" s="86"/>
      <c r="AT158" s="86"/>
      <c r="AU158" s="86"/>
      <c r="AV158" s="86"/>
      <c r="AW158" s="86"/>
      <c r="AX158" s="86"/>
      <c r="AY158" s="86"/>
      <c r="AZ158" s="86"/>
      <c r="BA158" s="86"/>
      <c r="BB158" s="86"/>
      <c r="BC158" s="86"/>
      <c r="BD158" s="86"/>
      <c r="BE158" s="86"/>
      <c r="BF158" s="86"/>
      <c r="BG158" s="86"/>
      <c r="BH158" s="86"/>
      <c r="BI158" s="86"/>
      <c r="BJ158" s="86"/>
      <c r="BK158" s="86"/>
      <c r="BL158" s="86"/>
    </row>
    <row r="159" spans="1:64" s="87" customFormat="1" ht="24.75" customHeight="1">
      <c r="A159" s="104"/>
      <c r="B159" s="6" t="s">
        <v>2</v>
      </c>
      <c r="C159" s="9">
        <v>0</v>
      </c>
      <c r="D159" s="9">
        <v>0</v>
      </c>
      <c r="E159" s="9">
        <v>0</v>
      </c>
      <c r="F159" s="140"/>
      <c r="G159" s="7">
        <v>0</v>
      </c>
      <c r="H159" s="7">
        <v>0</v>
      </c>
      <c r="I159" s="9">
        <v>0</v>
      </c>
      <c r="J159" s="137"/>
      <c r="K159" s="7">
        <v>0</v>
      </c>
      <c r="L159" s="7">
        <v>0</v>
      </c>
      <c r="M159" s="9">
        <v>0</v>
      </c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  <c r="AA159" s="86"/>
      <c r="AB159" s="86"/>
      <c r="AC159" s="86"/>
      <c r="AD159" s="86"/>
      <c r="AE159" s="86"/>
      <c r="AF159" s="86"/>
      <c r="AG159" s="86"/>
      <c r="AH159" s="86"/>
      <c r="AI159" s="86"/>
      <c r="AJ159" s="86"/>
      <c r="AK159" s="86"/>
      <c r="AL159" s="86"/>
      <c r="AM159" s="86"/>
      <c r="AN159" s="86"/>
      <c r="AO159" s="86"/>
      <c r="AP159" s="86"/>
      <c r="AQ159" s="86"/>
      <c r="AR159" s="86"/>
      <c r="AS159" s="86"/>
      <c r="AT159" s="86"/>
      <c r="AU159" s="86"/>
      <c r="AV159" s="86"/>
      <c r="AW159" s="86"/>
      <c r="AX159" s="86"/>
      <c r="AY159" s="86"/>
      <c r="AZ159" s="86"/>
      <c r="BA159" s="86"/>
      <c r="BB159" s="86"/>
      <c r="BC159" s="86"/>
      <c r="BD159" s="86"/>
      <c r="BE159" s="86"/>
      <c r="BF159" s="86"/>
      <c r="BG159" s="86"/>
      <c r="BH159" s="86"/>
      <c r="BI159" s="86"/>
      <c r="BJ159" s="86"/>
      <c r="BK159" s="86"/>
      <c r="BL159" s="86"/>
    </row>
    <row r="160" spans="1:64" s="87" customFormat="1" ht="24.75" customHeight="1">
      <c r="A160" s="73"/>
      <c r="B160" s="6" t="s">
        <v>5</v>
      </c>
      <c r="C160" s="9">
        <v>0</v>
      </c>
      <c r="D160" s="9">
        <v>0</v>
      </c>
      <c r="E160" s="9">
        <v>4</v>
      </c>
      <c r="F160" s="140"/>
      <c r="G160" s="7">
        <v>0</v>
      </c>
      <c r="H160" s="7">
        <v>0</v>
      </c>
      <c r="I160" s="9">
        <v>4</v>
      </c>
      <c r="J160" s="137"/>
      <c r="K160" s="7">
        <v>0</v>
      </c>
      <c r="L160" s="7">
        <v>0</v>
      </c>
      <c r="M160" s="9">
        <v>0</v>
      </c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  <c r="AK160" s="86"/>
      <c r="AL160" s="86"/>
      <c r="AM160" s="86"/>
      <c r="AN160" s="86"/>
      <c r="AO160" s="86"/>
      <c r="AP160" s="86"/>
      <c r="AQ160" s="86"/>
      <c r="AR160" s="86"/>
      <c r="AS160" s="86"/>
      <c r="AT160" s="86"/>
      <c r="AU160" s="86"/>
      <c r="AV160" s="86"/>
      <c r="AW160" s="86"/>
      <c r="AX160" s="86"/>
      <c r="AY160" s="86"/>
      <c r="AZ160" s="86"/>
      <c r="BA160" s="86"/>
      <c r="BB160" s="86"/>
      <c r="BC160" s="86"/>
      <c r="BD160" s="86"/>
      <c r="BE160" s="86"/>
      <c r="BF160" s="86"/>
      <c r="BG160" s="86"/>
      <c r="BH160" s="86"/>
      <c r="BI160" s="86"/>
      <c r="BJ160" s="86"/>
      <c r="BK160" s="86"/>
      <c r="BL160" s="86"/>
    </row>
    <row r="161" spans="1:64" s="87" customFormat="1" ht="24.75" customHeight="1">
      <c r="A161" s="104"/>
      <c r="B161" s="6" t="s">
        <v>30</v>
      </c>
      <c r="C161" s="9">
        <v>0</v>
      </c>
      <c r="D161" s="9">
        <v>0</v>
      </c>
      <c r="E161" s="9">
        <v>1</v>
      </c>
      <c r="F161" s="140"/>
      <c r="G161" s="7">
        <v>0</v>
      </c>
      <c r="H161" s="7">
        <v>0</v>
      </c>
      <c r="I161" s="9">
        <v>0</v>
      </c>
      <c r="J161" s="137"/>
      <c r="K161" s="7">
        <v>0</v>
      </c>
      <c r="L161" s="7">
        <v>0</v>
      </c>
      <c r="M161" s="9">
        <v>0</v>
      </c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6"/>
      <c r="AK161" s="86"/>
      <c r="AL161" s="86"/>
      <c r="AM161" s="86"/>
      <c r="AN161" s="86"/>
      <c r="AO161" s="86"/>
      <c r="AP161" s="86"/>
      <c r="AQ161" s="86"/>
      <c r="AR161" s="86"/>
      <c r="AS161" s="86"/>
      <c r="AT161" s="86"/>
      <c r="AU161" s="86"/>
      <c r="AV161" s="86"/>
      <c r="AW161" s="86"/>
      <c r="AX161" s="86"/>
      <c r="AY161" s="86"/>
      <c r="AZ161" s="86"/>
      <c r="BA161" s="86"/>
      <c r="BB161" s="86"/>
      <c r="BC161" s="86"/>
      <c r="BD161" s="86"/>
      <c r="BE161" s="86"/>
      <c r="BF161" s="86"/>
      <c r="BG161" s="86"/>
      <c r="BH161" s="86"/>
      <c r="BI161" s="86"/>
      <c r="BJ161" s="86"/>
      <c r="BK161" s="86"/>
      <c r="BL161" s="86"/>
    </row>
    <row r="162" spans="1:64" s="87" customFormat="1" ht="24.75" customHeight="1">
      <c r="A162" s="104"/>
      <c r="B162" s="6" t="s">
        <v>23</v>
      </c>
      <c r="C162" s="7">
        <v>0</v>
      </c>
      <c r="D162" s="7">
        <v>0</v>
      </c>
      <c r="E162" s="7">
        <v>0</v>
      </c>
      <c r="F162" s="140"/>
      <c r="G162" s="7">
        <v>0</v>
      </c>
      <c r="H162" s="7">
        <v>0</v>
      </c>
      <c r="I162" s="9">
        <v>0</v>
      </c>
      <c r="J162" s="137"/>
      <c r="K162" s="7">
        <v>0</v>
      </c>
      <c r="L162" s="7">
        <v>0</v>
      </c>
      <c r="M162" s="9">
        <v>0</v>
      </c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  <c r="AJ162" s="86"/>
      <c r="AK162" s="86"/>
      <c r="AL162" s="86"/>
      <c r="AM162" s="86"/>
      <c r="AN162" s="86"/>
      <c r="AO162" s="86"/>
      <c r="AP162" s="86"/>
      <c r="AQ162" s="86"/>
      <c r="AR162" s="86"/>
      <c r="AS162" s="86"/>
      <c r="AT162" s="86"/>
      <c r="AU162" s="86"/>
      <c r="AV162" s="86"/>
      <c r="AW162" s="86"/>
      <c r="AX162" s="86"/>
      <c r="AY162" s="86"/>
      <c r="AZ162" s="86"/>
      <c r="BA162" s="86"/>
      <c r="BB162" s="86"/>
      <c r="BC162" s="86"/>
      <c r="BD162" s="86"/>
      <c r="BE162" s="86"/>
      <c r="BF162" s="86"/>
      <c r="BG162" s="86"/>
      <c r="BH162" s="86"/>
      <c r="BI162" s="86"/>
      <c r="BJ162" s="86"/>
      <c r="BK162" s="86"/>
      <c r="BL162" s="86"/>
    </row>
    <row r="163" spans="1:64" s="89" customFormat="1" ht="24.75" customHeight="1">
      <c r="A163" s="13" t="s">
        <v>12</v>
      </c>
      <c r="B163" s="1"/>
      <c r="C163" s="55">
        <f>SUM(C150:C162)</f>
        <v>0</v>
      </c>
      <c r="D163" s="55">
        <f>SUM(D150:D162)</f>
        <v>0</v>
      </c>
      <c r="E163" s="55">
        <f>SUM(E150:E162)</f>
        <v>35</v>
      </c>
      <c r="F163" s="141"/>
      <c r="G163" s="55">
        <f>SUM(G150:G162)</f>
        <v>0</v>
      </c>
      <c r="H163" s="55">
        <f>SUM(H150:H162)</f>
        <v>0</v>
      </c>
      <c r="I163" s="55">
        <f>SUM(I150:I162)</f>
        <v>26</v>
      </c>
      <c r="J163" s="132"/>
      <c r="K163" s="55">
        <f>SUM(K150:K162)</f>
        <v>0</v>
      </c>
      <c r="L163" s="55">
        <f>SUM(L150:L162)</f>
        <v>0</v>
      </c>
      <c r="M163" s="55">
        <f>SUM(M150:M162)</f>
        <v>0</v>
      </c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  <c r="AJ163" s="88"/>
      <c r="AK163" s="88"/>
      <c r="AL163" s="88"/>
      <c r="AM163" s="88"/>
      <c r="AN163" s="88"/>
      <c r="AO163" s="88"/>
      <c r="AP163" s="88"/>
      <c r="AQ163" s="88"/>
      <c r="AR163" s="88"/>
      <c r="AS163" s="88"/>
      <c r="AT163" s="88"/>
      <c r="AU163" s="88"/>
      <c r="AV163" s="88"/>
      <c r="AW163" s="88"/>
      <c r="AX163" s="88"/>
      <c r="AY163" s="88"/>
      <c r="AZ163" s="88"/>
      <c r="BA163" s="88"/>
      <c r="BB163" s="88"/>
      <c r="BC163" s="88"/>
      <c r="BD163" s="88"/>
      <c r="BE163" s="88"/>
      <c r="BF163" s="88"/>
      <c r="BG163" s="88"/>
      <c r="BH163" s="88"/>
      <c r="BI163" s="88"/>
      <c r="BJ163" s="88"/>
      <c r="BK163" s="88"/>
      <c r="BL163" s="88"/>
    </row>
    <row r="164" spans="1:64" s="42" customFormat="1" ht="49.5" customHeight="1">
      <c r="A164" s="19" t="s">
        <v>0</v>
      </c>
      <c r="B164" s="19" t="s">
        <v>1</v>
      </c>
      <c r="C164" s="22"/>
      <c r="D164" s="22"/>
      <c r="E164" s="22"/>
      <c r="F164" s="142"/>
      <c r="G164" s="22"/>
      <c r="H164" s="22"/>
      <c r="I164" s="22"/>
      <c r="J164" s="126"/>
      <c r="K164" s="22"/>
      <c r="L164" s="22"/>
      <c r="M164" s="2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</row>
    <row r="165" spans="1:64" s="8" customFormat="1" ht="33">
      <c r="A165" s="61" t="s">
        <v>52</v>
      </c>
      <c r="B165" s="5"/>
      <c r="C165" s="107"/>
      <c r="D165" s="107"/>
      <c r="E165" s="107"/>
      <c r="F165" s="143"/>
      <c r="G165" s="107"/>
      <c r="H165" s="107"/>
      <c r="I165" s="107"/>
      <c r="J165" s="128"/>
      <c r="K165" s="107"/>
      <c r="L165" s="107"/>
      <c r="M165" s="107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</row>
    <row r="166" spans="1:64" s="8" customFormat="1" ht="24.75" customHeight="1">
      <c r="A166" s="35" t="s">
        <v>17</v>
      </c>
      <c r="B166" s="6" t="s">
        <v>28</v>
      </c>
      <c r="C166" s="107">
        <v>0</v>
      </c>
      <c r="D166" s="112">
        <v>0</v>
      </c>
      <c r="E166" s="112">
        <v>3</v>
      </c>
      <c r="F166" s="143"/>
      <c r="G166" s="107">
        <v>0</v>
      </c>
      <c r="H166" s="107">
        <v>0</v>
      </c>
      <c r="I166" s="112">
        <v>3</v>
      </c>
      <c r="J166" s="128"/>
      <c r="K166" s="107">
        <v>0</v>
      </c>
      <c r="L166" s="107">
        <v>0</v>
      </c>
      <c r="M166" s="109">
        <v>3</v>
      </c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</row>
    <row r="167" spans="1:64" s="8" customFormat="1" ht="24.75" customHeight="1">
      <c r="A167" s="87"/>
      <c r="B167" s="6" t="s">
        <v>4</v>
      </c>
      <c r="C167" s="107">
        <v>0</v>
      </c>
      <c r="D167" s="112">
        <v>0</v>
      </c>
      <c r="E167" s="112">
        <v>10</v>
      </c>
      <c r="F167" s="143"/>
      <c r="G167" s="107">
        <v>0</v>
      </c>
      <c r="H167" s="107">
        <v>0</v>
      </c>
      <c r="I167" s="112">
        <v>10</v>
      </c>
      <c r="J167" s="128"/>
      <c r="K167" s="107">
        <v>0</v>
      </c>
      <c r="L167" s="107">
        <v>0</v>
      </c>
      <c r="M167" s="109">
        <v>10</v>
      </c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</row>
    <row r="168" spans="1:64" s="8" customFormat="1" ht="24.75" customHeight="1">
      <c r="A168" s="73"/>
      <c r="B168" s="6" t="s">
        <v>7</v>
      </c>
      <c r="C168" s="107">
        <v>0</v>
      </c>
      <c r="D168" s="112">
        <v>0</v>
      </c>
      <c r="E168" s="112">
        <v>0</v>
      </c>
      <c r="F168" s="143"/>
      <c r="G168" s="107">
        <v>0</v>
      </c>
      <c r="H168" s="107">
        <v>0</v>
      </c>
      <c r="I168" s="112">
        <v>0</v>
      </c>
      <c r="J168" s="128"/>
      <c r="K168" s="107">
        <v>0</v>
      </c>
      <c r="L168" s="107">
        <v>0</v>
      </c>
      <c r="M168" s="107">
        <v>0</v>
      </c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</row>
    <row r="169" spans="1:64" s="8" customFormat="1" ht="24.75" customHeight="1">
      <c r="A169" s="73"/>
      <c r="B169" s="40" t="s">
        <v>9</v>
      </c>
      <c r="C169" s="107">
        <v>0</v>
      </c>
      <c r="D169" s="112">
        <v>0</v>
      </c>
      <c r="E169" s="112">
        <v>0</v>
      </c>
      <c r="F169" s="143"/>
      <c r="G169" s="107">
        <v>0</v>
      </c>
      <c r="H169" s="107">
        <v>0</v>
      </c>
      <c r="I169" s="112">
        <v>0</v>
      </c>
      <c r="J169" s="128"/>
      <c r="K169" s="107">
        <v>0</v>
      </c>
      <c r="L169" s="107">
        <v>0</v>
      </c>
      <c r="M169" s="107">
        <v>0</v>
      </c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</row>
    <row r="170" spans="1:64" s="17" customFormat="1" ht="3" customHeight="1">
      <c r="A170" s="94"/>
      <c r="B170" s="95"/>
      <c r="C170" s="96"/>
      <c r="D170" s="96"/>
      <c r="E170" s="96"/>
      <c r="F170" s="141"/>
      <c r="G170" s="96"/>
      <c r="H170" s="96"/>
      <c r="I170" s="96"/>
      <c r="J170" s="132"/>
      <c r="K170" s="96"/>
      <c r="L170" s="96"/>
      <c r="M170" s="96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  <c r="BI170" s="52"/>
      <c r="BJ170" s="52"/>
      <c r="BK170" s="52"/>
      <c r="BL170" s="52"/>
    </row>
    <row r="171" spans="1:64" s="8" customFormat="1" ht="24.75" customHeight="1">
      <c r="A171" s="35" t="s">
        <v>18</v>
      </c>
      <c r="B171" s="6" t="s">
        <v>8</v>
      </c>
      <c r="C171" s="107">
        <v>0</v>
      </c>
      <c r="D171" s="112">
        <v>0</v>
      </c>
      <c r="E171" s="112">
        <v>1</v>
      </c>
      <c r="F171" s="143"/>
      <c r="G171" s="107">
        <v>0</v>
      </c>
      <c r="H171" s="107">
        <v>0</v>
      </c>
      <c r="I171" s="112">
        <v>1</v>
      </c>
      <c r="J171" s="128"/>
      <c r="K171" s="107">
        <v>0</v>
      </c>
      <c r="L171" s="107">
        <v>0</v>
      </c>
      <c r="M171" s="109">
        <v>1</v>
      </c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</row>
    <row r="172" spans="1:64" s="8" customFormat="1" ht="24.75" customHeight="1">
      <c r="A172" s="73"/>
      <c r="B172" s="6" t="s">
        <v>5</v>
      </c>
      <c r="C172" s="107">
        <v>0</v>
      </c>
      <c r="D172" s="112">
        <v>0</v>
      </c>
      <c r="E172" s="112">
        <v>2</v>
      </c>
      <c r="F172" s="143"/>
      <c r="G172" s="107">
        <v>0</v>
      </c>
      <c r="H172" s="107">
        <v>0</v>
      </c>
      <c r="I172" s="112">
        <v>2</v>
      </c>
      <c r="J172" s="128"/>
      <c r="K172" s="107">
        <v>0</v>
      </c>
      <c r="L172" s="107">
        <v>0</v>
      </c>
      <c r="M172" s="109">
        <v>2</v>
      </c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</row>
    <row r="173" spans="1:64" s="8" customFormat="1" ht="24.75" customHeight="1">
      <c r="A173" s="73"/>
      <c r="B173" s="6" t="s">
        <v>23</v>
      </c>
      <c r="C173" s="107">
        <v>0</v>
      </c>
      <c r="D173" s="107">
        <v>0</v>
      </c>
      <c r="E173" s="107">
        <v>0</v>
      </c>
      <c r="F173" s="143"/>
      <c r="G173" s="107">
        <v>0</v>
      </c>
      <c r="H173" s="107">
        <v>0</v>
      </c>
      <c r="I173" s="112">
        <v>0</v>
      </c>
      <c r="J173" s="128"/>
      <c r="K173" s="107">
        <v>0</v>
      </c>
      <c r="L173" s="107">
        <v>0</v>
      </c>
      <c r="M173" s="107">
        <v>0</v>
      </c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</row>
    <row r="174" spans="1:65" s="25" customFormat="1" ht="24.75" customHeight="1">
      <c r="A174" s="13" t="s">
        <v>12</v>
      </c>
      <c r="B174" s="37"/>
      <c r="C174" s="110">
        <f>SUM(C165:C173)</f>
        <v>0</v>
      </c>
      <c r="D174" s="110">
        <f>SUM(D165:D173)</f>
        <v>0</v>
      </c>
      <c r="E174" s="110">
        <f>SUM(E165:E173)</f>
        <v>16</v>
      </c>
      <c r="F174" s="144"/>
      <c r="G174" s="110">
        <f>SUM(G165:G173)</f>
        <v>0</v>
      </c>
      <c r="H174" s="110">
        <f>SUM(H165:H173)</f>
        <v>0</v>
      </c>
      <c r="I174" s="110">
        <f>SUM(I165:I173)</f>
        <v>16</v>
      </c>
      <c r="J174" s="129"/>
      <c r="K174" s="110">
        <f>SUM(K165:K173)</f>
        <v>0</v>
      </c>
      <c r="L174" s="110">
        <f>SUM(L165:L173)</f>
        <v>0</v>
      </c>
      <c r="M174" s="110">
        <f>SUM(M165:M173)</f>
        <v>16</v>
      </c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27"/>
    </row>
    <row r="175" spans="1:64" s="42" customFormat="1" ht="49.5" customHeight="1">
      <c r="A175" s="19" t="s">
        <v>0</v>
      </c>
      <c r="B175" s="19" t="s">
        <v>1</v>
      </c>
      <c r="C175" s="22"/>
      <c r="D175" s="22"/>
      <c r="E175" s="22"/>
      <c r="F175" s="142"/>
      <c r="G175" s="22"/>
      <c r="H175" s="22"/>
      <c r="I175" s="22"/>
      <c r="J175" s="126"/>
      <c r="K175" s="22"/>
      <c r="L175" s="22"/>
      <c r="M175" s="2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</row>
    <row r="176" spans="1:64" s="8" customFormat="1" ht="33">
      <c r="A176" s="61" t="s">
        <v>53</v>
      </c>
      <c r="B176" s="6"/>
      <c r="C176" s="107"/>
      <c r="D176" s="107"/>
      <c r="E176" s="107"/>
      <c r="F176" s="143"/>
      <c r="G176" s="107"/>
      <c r="H176" s="107"/>
      <c r="I176" s="107"/>
      <c r="J176" s="128"/>
      <c r="K176" s="107"/>
      <c r="L176" s="107"/>
      <c r="M176" s="107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</row>
    <row r="177" spans="1:64" s="8" customFormat="1" ht="24.75" customHeight="1">
      <c r="A177" s="35" t="s">
        <v>17</v>
      </c>
      <c r="B177" s="6" t="s">
        <v>4</v>
      </c>
      <c r="C177" s="107">
        <v>0</v>
      </c>
      <c r="D177" s="107">
        <v>1</v>
      </c>
      <c r="E177" s="112">
        <v>14</v>
      </c>
      <c r="F177" s="143"/>
      <c r="G177" s="107">
        <v>0</v>
      </c>
      <c r="H177" s="107">
        <v>0</v>
      </c>
      <c r="I177" s="112">
        <v>12</v>
      </c>
      <c r="J177" s="128"/>
      <c r="K177" s="107">
        <v>0</v>
      </c>
      <c r="L177" s="107">
        <v>0</v>
      </c>
      <c r="M177" s="109">
        <v>0</v>
      </c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</row>
    <row r="178" spans="1:64" s="79" customFormat="1" ht="24.75" customHeight="1">
      <c r="A178" s="13" t="s">
        <v>12</v>
      </c>
      <c r="B178" s="24"/>
      <c r="C178" s="110">
        <f>SUM(C176:C177)</f>
        <v>0</v>
      </c>
      <c r="D178" s="110">
        <f>SUM(D176:D177)</f>
        <v>1</v>
      </c>
      <c r="E178" s="110">
        <f>SUM(E176:E177)</f>
        <v>14</v>
      </c>
      <c r="F178" s="144"/>
      <c r="G178" s="110">
        <f>SUM(G176:G177)</f>
        <v>0</v>
      </c>
      <c r="H178" s="110">
        <f>SUM(H176:H177)</f>
        <v>0</v>
      </c>
      <c r="I178" s="110">
        <f>SUM(I176:I177)</f>
        <v>12</v>
      </c>
      <c r="J178" s="129"/>
      <c r="K178" s="110">
        <f>SUM(K176:K177)</f>
        <v>0</v>
      </c>
      <c r="L178" s="110">
        <f>SUM(L176:L177)</f>
        <v>0</v>
      </c>
      <c r="M178" s="110">
        <f>SUM(M176:M177)</f>
        <v>0</v>
      </c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78"/>
      <c r="AF178" s="78"/>
      <c r="AG178" s="78"/>
      <c r="AH178" s="78"/>
      <c r="AI178" s="78"/>
      <c r="AJ178" s="78"/>
      <c r="AK178" s="78"/>
      <c r="AL178" s="78"/>
      <c r="AM178" s="78"/>
      <c r="AN178" s="78"/>
      <c r="AO178" s="78"/>
      <c r="AP178" s="78"/>
      <c r="AQ178" s="78"/>
      <c r="AR178" s="78"/>
      <c r="AS178" s="78"/>
      <c r="AT178" s="78"/>
      <c r="AU178" s="78"/>
      <c r="AV178" s="78"/>
      <c r="AW178" s="78"/>
      <c r="AX178" s="78"/>
      <c r="AY178" s="78"/>
      <c r="AZ178" s="78"/>
      <c r="BA178" s="78"/>
      <c r="BB178" s="78"/>
      <c r="BC178" s="78"/>
      <c r="BD178" s="78"/>
      <c r="BE178" s="78"/>
      <c r="BF178" s="78"/>
      <c r="BG178" s="78"/>
      <c r="BH178" s="78"/>
      <c r="BI178" s="78"/>
      <c r="BJ178" s="78"/>
      <c r="BK178" s="78"/>
      <c r="BL178" s="78"/>
    </row>
    <row r="179" spans="1:64" s="42" customFormat="1" ht="49.5" customHeight="1">
      <c r="A179" s="19" t="s">
        <v>0</v>
      </c>
      <c r="B179" s="19" t="s">
        <v>1</v>
      </c>
      <c r="C179" s="22"/>
      <c r="D179" s="22"/>
      <c r="E179" s="22"/>
      <c r="F179" s="142"/>
      <c r="G179" s="22"/>
      <c r="H179" s="22"/>
      <c r="I179" s="22"/>
      <c r="J179" s="126"/>
      <c r="K179" s="22"/>
      <c r="L179" s="22"/>
      <c r="M179" s="2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</row>
    <row r="180" spans="1:64" s="4" customFormat="1" ht="31.5">
      <c r="A180" s="68" t="s">
        <v>54</v>
      </c>
      <c r="B180" s="5"/>
      <c r="C180" s="117"/>
      <c r="D180" s="117"/>
      <c r="E180" s="117"/>
      <c r="F180" s="147"/>
      <c r="G180" s="54"/>
      <c r="H180" s="54"/>
      <c r="I180" s="54"/>
      <c r="J180" s="133"/>
      <c r="K180" s="54"/>
      <c r="L180" s="54"/>
      <c r="M180" s="54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</row>
    <row r="181" spans="1:64" s="8" customFormat="1" ht="24.75" customHeight="1">
      <c r="A181" s="35" t="s">
        <v>17</v>
      </c>
      <c r="B181" s="6" t="s">
        <v>4</v>
      </c>
      <c r="C181" s="112">
        <v>4</v>
      </c>
      <c r="D181" s="112">
        <v>0</v>
      </c>
      <c r="E181" s="112">
        <v>0</v>
      </c>
      <c r="F181" s="143"/>
      <c r="G181" s="112">
        <v>3</v>
      </c>
      <c r="H181" s="112">
        <v>0</v>
      </c>
      <c r="I181" s="112">
        <v>12</v>
      </c>
      <c r="J181" s="128"/>
      <c r="K181" s="112">
        <v>0</v>
      </c>
      <c r="L181" s="107">
        <v>0</v>
      </c>
      <c r="M181" s="109">
        <v>12</v>
      </c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</row>
    <row r="182" spans="1:64" s="8" customFormat="1" ht="24.75" customHeight="1">
      <c r="A182" s="73"/>
      <c r="B182" s="6" t="s">
        <v>29</v>
      </c>
      <c r="C182" s="112">
        <v>0</v>
      </c>
      <c r="D182" s="112">
        <v>0</v>
      </c>
      <c r="E182" s="112">
        <v>3</v>
      </c>
      <c r="F182" s="143"/>
      <c r="G182" s="112">
        <v>0</v>
      </c>
      <c r="H182" s="112">
        <v>0</v>
      </c>
      <c r="I182" s="112">
        <v>3</v>
      </c>
      <c r="J182" s="128"/>
      <c r="K182" s="107">
        <v>0</v>
      </c>
      <c r="L182" s="107">
        <v>0</v>
      </c>
      <c r="M182" s="112">
        <v>0</v>
      </c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</row>
    <row r="183" spans="1:64" s="8" customFormat="1" ht="24.75" customHeight="1">
      <c r="A183" s="73"/>
      <c r="B183" s="6" t="s">
        <v>19</v>
      </c>
      <c r="C183" s="112">
        <v>0</v>
      </c>
      <c r="D183" s="112">
        <v>0</v>
      </c>
      <c r="E183" s="112">
        <v>8</v>
      </c>
      <c r="F183" s="143"/>
      <c r="G183" s="112">
        <v>0</v>
      </c>
      <c r="H183" s="112">
        <v>0</v>
      </c>
      <c r="I183" s="112">
        <v>8</v>
      </c>
      <c r="J183" s="128"/>
      <c r="K183" s="107">
        <v>0</v>
      </c>
      <c r="L183" s="107">
        <v>0</v>
      </c>
      <c r="M183" s="109">
        <v>8</v>
      </c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</row>
    <row r="184" spans="1:64" s="8" customFormat="1" ht="24.75" customHeight="1">
      <c r="A184" s="73"/>
      <c r="B184" s="6" t="s">
        <v>7</v>
      </c>
      <c r="C184" s="112">
        <v>0</v>
      </c>
      <c r="D184" s="112">
        <v>0</v>
      </c>
      <c r="E184" s="112">
        <v>5</v>
      </c>
      <c r="F184" s="143"/>
      <c r="G184" s="112">
        <v>0</v>
      </c>
      <c r="H184" s="112">
        <v>0</v>
      </c>
      <c r="I184" s="112">
        <v>5</v>
      </c>
      <c r="J184" s="128"/>
      <c r="K184" s="107">
        <v>0</v>
      </c>
      <c r="L184" s="107">
        <v>0</v>
      </c>
      <c r="M184" s="112">
        <v>0</v>
      </c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</row>
    <row r="185" spans="1:64" s="8" customFormat="1" ht="24.75" customHeight="1">
      <c r="A185" s="73"/>
      <c r="B185" s="40" t="s">
        <v>9</v>
      </c>
      <c r="C185" s="112">
        <v>0</v>
      </c>
      <c r="D185" s="112">
        <v>0</v>
      </c>
      <c r="E185" s="112">
        <v>6</v>
      </c>
      <c r="F185" s="143"/>
      <c r="G185" s="112">
        <v>0</v>
      </c>
      <c r="H185" s="112">
        <v>0</v>
      </c>
      <c r="I185" s="112">
        <v>6</v>
      </c>
      <c r="J185" s="128"/>
      <c r="K185" s="107">
        <v>0</v>
      </c>
      <c r="L185" s="107">
        <v>0</v>
      </c>
      <c r="M185" s="112">
        <v>0</v>
      </c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</row>
    <row r="186" spans="1:64" s="8" customFormat="1" ht="24.75" customHeight="1">
      <c r="A186" s="73"/>
      <c r="B186" s="6" t="s">
        <v>3</v>
      </c>
      <c r="C186" s="112">
        <v>1</v>
      </c>
      <c r="D186" s="112">
        <v>0</v>
      </c>
      <c r="E186" s="112">
        <v>0</v>
      </c>
      <c r="F186" s="143"/>
      <c r="G186" s="112">
        <v>1</v>
      </c>
      <c r="H186" s="112">
        <v>0</v>
      </c>
      <c r="I186" s="112">
        <v>0</v>
      </c>
      <c r="J186" s="128"/>
      <c r="K186" s="112">
        <v>0</v>
      </c>
      <c r="L186" s="107">
        <v>0</v>
      </c>
      <c r="M186" s="107">
        <v>0</v>
      </c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</row>
    <row r="187" spans="1:64" s="17" customFormat="1" ht="3" customHeight="1">
      <c r="A187" s="94"/>
      <c r="B187" s="95"/>
      <c r="C187" s="96"/>
      <c r="D187" s="96"/>
      <c r="E187" s="96"/>
      <c r="F187" s="141"/>
      <c r="G187" s="96"/>
      <c r="H187" s="96"/>
      <c r="I187" s="96"/>
      <c r="J187" s="132"/>
      <c r="K187" s="96"/>
      <c r="L187" s="96"/>
      <c r="M187" s="96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  <c r="BG187" s="52"/>
      <c r="BH187" s="52"/>
      <c r="BI187" s="52"/>
      <c r="BJ187" s="52"/>
      <c r="BK187" s="52"/>
      <c r="BL187" s="52"/>
    </row>
    <row r="188" spans="1:64" s="8" customFormat="1" ht="24.75" customHeight="1">
      <c r="A188" s="35" t="s">
        <v>18</v>
      </c>
      <c r="B188" s="6" t="s">
        <v>8</v>
      </c>
      <c r="C188" s="112">
        <v>2</v>
      </c>
      <c r="D188" s="112">
        <v>0</v>
      </c>
      <c r="E188" s="112">
        <v>0</v>
      </c>
      <c r="F188" s="143"/>
      <c r="G188" s="112">
        <v>2</v>
      </c>
      <c r="H188" s="112">
        <v>0</v>
      </c>
      <c r="I188" s="112">
        <v>0</v>
      </c>
      <c r="J188" s="128"/>
      <c r="K188" s="109">
        <v>1</v>
      </c>
      <c r="L188" s="107">
        <v>0</v>
      </c>
      <c r="M188" s="112">
        <v>0</v>
      </c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</row>
    <row r="189" spans="1:64" s="8" customFormat="1" ht="24.75" customHeight="1">
      <c r="A189" s="73"/>
      <c r="B189" s="6" t="s">
        <v>23</v>
      </c>
      <c r="C189" s="112">
        <v>2</v>
      </c>
      <c r="D189" s="112">
        <v>0</v>
      </c>
      <c r="E189" s="112">
        <v>17</v>
      </c>
      <c r="F189" s="143"/>
      <c r="G189" s="112">
        <v>1</v>
      </c>
      <c r="H189" s="112">
        <v>0</v>
      </c>
      <c r="I189" s="112">
        <v>17</v>
      </c>
      <c r="J189" s="128"/>
      <c r="K189" s="112">
        <v>0</v>
      </c>
      <c r="L189" s="107">
        <v>0</v>
      </c>
      <c r="M189" s="109">
        <v>17</v>
      </c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</row>
    <row r="190" spans="1:64" s="8" customFormat="1" ht="24.75" customHeight="1">
      <c r="A190" s="73"/>
      <c r="B190" s="6" t="s">
        <v>5</v>
      </c>
      <c r="C190" s="112">
        <v>1</v>
      </c>
      <c r="D190" s="112">
        <v>0</v>
      </c>
      <c r="E190" s="112">
        <v>6</v>
      </c>
      <c r="F190" s="143"/>
      <c r="G190" s="112">
        <v>1</v>
      </c>
      <c r="H190" s="112">
        <v>0</v>
      </c>
      <c r="I190" s="112">
        <v>6</v>
      </c>
      <c r="J190" s="128"/>
      <c r="K190" s="112">
        <v>0</v>
      </c>
      <c r="L190" s="107">
        <v>0</v>
      </c>
      <c r="M190" s="109">
        <v>6</v>
      </c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</row>
    <row r="191" spans="1:64" s="8" customFormat="1" ht="24.75" customHeight="1">
      <c r="A191" s="73"/>
      <c r="B191" s="6" t="s">
        <v>2</v>
      </c>
      <c r="C191" s="112">
        <v>0</v>
      </c>
      <c r="D191" s="112">
        <v>0</v>
      </c>
      <c r="E191" s="112">
        <v>16</v>
      </c>
      <c r="F191" s="143"/>
      <c r="G191" s="112">
        <v>0</v>
      </c>
      <c r="H191" s="112">
        <v>0</v>
      </c>
      <c r="I191" s="112">
        <v>16</v>
      </c>
      <c r="J191" s="128"/>
      <c r="K191" s="107">
        <v>0</v>
      </c>
      <c r="L191" s="107">
        <v>0</v>
      </c>
      <c r="M191" s="112">
        <v>0</v>
      </c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</row>
    <row r="192" spans="1:64" s="38" customFormat="1" ht="24.75" customHeight="1">
      <c r="A192" s="13" t="s">
        <v>12</v>
      </c>
      <c r="B192" s="24"/>
      <c r="C192" s="110">
        <f>SUM(C180:C191)</f>
        <v>10</v>
      </c>
      <c r="D192" s="110">
        <f>SUM(D180:D191)</f>
        <v>0</v>
      </c>
      <c r="E192" s="110">
        <f>SUM(E180:E191)</f>
        <v>61</v>
      </c>
      <c r="F192" s="144"/>
      <c r="G192" s="110">
        <f>SUM(G180:G191)</f>
        <v>8</v>
      </c>
      <c r="H192" s="110">
        <f>SUM(H180:H191)</f>
        <v>0</v>
      </c>
      <c r="I192" s="110">
        <f>SUM(I180:I191)</f>
        <v>73</v>
      </c>
      <c r="J192" s="129"/>
      <c r="K192" s="110">
        <f>SUM(K180:K191)</f>
        <v>1</v>
      </c>
      <c r="L192" s="110">
        <f>SUM(L180:L191)</f>
        <v>0</v>
      </c>
      <c r="M192" s="110">
        <f>SUM(M180:M191)</f>
        <v>43</v>
      </c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K192" s="34"/>
      <c r="BL192" s="34"/>
    </row>
    <row r="193" spans="1:64" s="42" customFormat="1" ht="49.5" customHeight="1">
      <c r="A193" s="19" t="s">
        <v>0</v>
      </c>
      <c r="B193" s="19" t="s">
        <v>1</v>
      </c>
      <c r="C193" s="22"/>
      <c r="D193" s="22"/>
      <c r="E193" s="22"/>
      <c r="F193" s="142"/>
      <c r="G193" s="22"/>
      <c r="H193" s="22"/>
      <c r="I193" s="22"/>
      <c r="J193" s="126"/>
      <c r="K193" s="22"/>
      <c r="L193" s="22"/>
      <c r="M193" s="2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</row>
    <row r="194" spans="1:64" s="8" customFormat="1" ht="33">
      <c r="A194" s="66" t="s">
        <v>55</v>
      </c>
      <c r="B194" s="80"/>
      <c r="C194" s="112"/>
      <c r="D194" s="112"/>
      <c r="E194" s="112"/>
      <c r="F194" s="143"/>
      <c r="G194" s="107"/>
      <c r="H194" s="107"/>
      <c r="I194" s="107"/>
      <c r="J194" s="128"/>
      <c r="K194" s="107"/>
      <c r="L194" s="107"/>
      <c r="M194" s="107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</row>
    <row r="195" spans="1:64" s="8" customFormat="1" ht="24.75" customHeight="1">
      <c r="A195" s="35" t="s">
        <v>17</v>
      </c>
      <c r="B195" s="6" t="s">
        <v>28</v>
      </c>
      <c r="C195" s="112">
        <v>0</v>
      </c>
      <c r="D195" s="112">
        <v>0</v>
      </c>
      <c r="E195" s="112">
        <v>5</v>
      </c>
      <c r="F195" s="143"/>
      <c r="G195" s="107">
        <v>0</v>
      </c>
      <c r="H195" s="107">
        <v>0</v>
      </c>
      <c r="I195" s="112">
        <v>5</v>
      </c>
      <c r="J195" s="128"/>
      <c r="K195" s="107">
        <v>0</v>
      </c>
      <c r="L195" s="107">
        <v>0</v>
      </c>
      <c r="M195" s="112">
        <v>0</v>
      </c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</row>
    <row r="196" spans="1:64" s="8" customFormat="1" ht="24.75" customHeight="1">
      <c r="A196" s="73"/>
      <c r="B196" s="6" t="s">
        <v>4</v>
      </c>
      <c r="C196" s="112">
        <v>0</v>
      </c>
      <c r="D196" s="112">
        <v>1</v>
      </c>
      <c r="E196" s="112">
        <v>12</v>
      </c>
      <c r="F196" s="143"/>
      <c r="G196" s="107">
        <v>0</v>
      </c>
      <c r="H196" s="112">
        <v>1</v>
      </c>
      <c r="I196" s="112">
        <v>0</v>
      </c>
      <c r="J196" s="128"/>
      <c r="K196" s="107">
        <v>0</v>
      </c>
      <c r="L196" s="112">
        <v>0</v>
      </c>
      <c r="M196" s="112">
        <v>0</v>
      </c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</row>
    <row r="197" spans="1:64" s="8" customFormat="1" ht="24.75" customHeight="1">
      <c r="A197" s="73"/>
      <c r="B197" s="6" t="s">
        <v>29</v>
      </c>
      <c r="C197" s="112">
        <v>0</v>
      </c>
      <c r="D197" s="112">
        <v>0</v>
      </c>
      <c r="E197" s="112">
        <v>10</v>
      </c>
      <c r="F197" s="143"/>
      <c r="G197" s="107">
        <v>0</v>
      </c>
      <c r="H197" s="112">
        <v>0</v>
      </c>
      <c r="I197" s="112">
        <v>10</v>
      </c>
      <c r="J197" s="128"/>
      <c r="K197" s="107">
        <v>0</v>
      </c>
      <c r="L197" s="112">
        <v>0</v>
      </c>
      <c r="M197" s="112">
        <v>0</v>
      </c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28"/>
      <c r="BJ197" s="28"/>
      <c r="BK197" s="28"/>
      <c r="BL197" s="28"/>
    </row>
    <row r="198" spans="1:64" s="8" customFormat="1" ht="24.75" customHeight="1">
      <c r="A198" s="73"/>
      <c r="B198" s="6" t="s">
        <v>7</v>
      </c>
      <c r="C198" s="112">
        <v>0</v>
      </c>
      <c r="D198" s="112">
        <v>0</v>
      </c>
      <c r="E198" s="112">
        <v>10</v>
      </c>
      <c r="F198" s="143"/>
      <c r="G198" s="107">
        <v>0</v>
      </c>
      <c r="H198" s="112">
        <v>0</v>
      </c>
      <c r="I198" s="112">
        <v>0</v>
      </c>
      <c r="J198" s="128"/>
      <c r="K198" s="107">
        <v>0</v>
      </c>
      <c r="L198" s="112">
        <v>0</v>
      </c>
      <c r="M198" s="112">
        <v>0</v>
      </c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  <c r="BH198" s="28"/>
      <c r="BI198" s="28"/>
      <c r="BJ198" s="28"/>
      <c r="BK198" s="28"/>
      <c r="BL198" s="28"/>
    </row>
    <row r="199" spans="1:64" s="8" customFormat="1" ht="24.75" customHeight="1">
      <c r="A199" s="73"/>
      <c r="B199" s="40" t="s">
        <v>9</v>
      </c>
      <c r="C199" s="112">
        <v>0</v>
      </c>
      <c r="D199" s="112">
        <v>0</v>
      </c>
      <c r="E199" s="112">
        <v>8</v>
      </c>
      <c r="F199" s="143"/>
      <c r="G199" s="107">
        <v>0</v>
      </c>
      <c r="H199" s="112">
        <v>0</v>
      </c>
      <c r="I199" s="112">
        <v>0</v>
      </c>
      <c r="J199" s="128"/>
      <c r="K199" s="107">
        <v>0</v>
      </c>
      <c r="L199" s="107">
        <v>0</v>
      </c>
      <c r="M199" s="112">
        <v>0</v>
      </c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  <c r="BK199" s="28"/>
      <c r="BL199" s="28"/>
    </row>
    <row r="200" spans="1:64" s="8" customFormat="1" ht="24.75" customHeight="1">
      <c r="A200" s="72"/>
      <c r="B200" s="6" t="s">
        <v>3</v>
      </c>
      <c r="C200" s="112">
        <v>0</v>
      </c>
      <c r="D200" s="112">
        <v>0</v>
      </c>
      <c r="E200" s="112">
        <v>5</v>
      </c>
      <c r="F200" s="143"/>
      <c r="G200" s="107">
        <v>0</v>
      </c>
      <c r="H200" s="112">
        <v>0</v>
      </c>
      <c r="I200" s="112">
        <v>0</v>
      </c>
      <c r="J200" s="128"/>
      <c r="K200" s="107">
        <v>0</v>
      </c>
      <c r="L200" s="107">
        <v>0</v>
      </c>
      <c r="M200" s="112">
        <v>0</v>
      </c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28"/>
      <c r="BJ200" s="28"/>
      <c r="BK200" s="28"/>
      <c r="BL200" s="28"/>
    </row>
    <row r="201" spans="1:64" s="17" customFormat="1" ht="3" customHeight="1">
      <c r="A201" s="94"/>
      <c r="B201" s="95"/>
      <c r="C201" s="96"/>
      <c r="D201" s="96"/>
      <c r="E201" s="96"/>
      <c r="F201" s="141"/>
      <c r="G201" s="96"/>
      <c r="H201" s="96"/>
      <c r="I201" s="96"/>
      <c r="J201" s="132"/>
      <c r="K201" s="96"/>
      <c r="L201" s="96"/>
      <c r="M201" s="96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  <c r="BF201" s="52"/>
      <c r="BG201" s="52"/>
      <c r="BH201" s="52"/>
      <c r="BI201" s="52"/>
      <c r="BJ201" s="52"/>
      <c r="BK201" s="52"/>
      <c r="BL201" s="52"/>
    </row>
    <row r="202" spans="1:64" s="8" customFormat="1" ht="24.75" customHeight="1">
      <c r="A202" s="35" t="s">
        <v>18</v>
      </c>
      <c r="B202" s="6" t="s">
        <v>8</v>
      </c>
      <c r="C202" s="112">
        <v>0</v>
      </c>
      <c r="D202" s="112">
        <v>0</v>
      </c>
      <c r="E202" s="112">
        <v>20</v>
      </c>
      <c r="F202" s="143"/>
      <c r="G202" s="107">
        <v>0</v>
      </c>
      <c r="H202" s="112">
        <v>0</v>
      </c>
      <c r="I202" s="112">
        <v>20</v>
      </c>
      <c r="J202" s="128"/>
      <c r="K202" s="107">
        <v>0</v>
      </c>
      <c r="L202" s="107">
        <v>0</v>
      </c>
      <c r="M202" s="112">
        <v>0</v>
      </c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</row>
    <row r="203" spans="1:64" s="8" customFormat="1" ht="24.75" customHeight="1">
      <c r="A203" s="73"/>
      <c r="B203" s="6" t="s">
        <v>2</v>
      </c>
      <c r="C203" s="112">
        <v>0</v>
      </c>
      <c r="D203" s="112">
        <v>0</v>
      </c>
      <c r="E203" s="112">
        <v>0</v>
      </c>
      <c r="F203" s="143"/>
      <c r="G203" s="107">
        <v>0</v>
      </c>
      <c r="H203" s="112">
        <v>0</v>
      </c>
      <c r="I203" s="112">
        <v>0</v>
      </c>
      <c r="J203" s="128"/>
      <c r="K203" s="107">
        <v>0</v>
      </c>
      <c r="L203" s="107">
        <v>0</v>
      </c>
      <c r="M203" s="112">
        <v>0</v>
      </c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  <c r="BK203" s="28"/>
      <c r="BL203" s="28"/>
    </row>
    <row r="204" spans="1:64" s="8" customFormat="1" ht="24.75" customHeight="1">
      <c r="A204" s="73"/>
      <c r="B204" s="6" t="s">
        <v>23</v>
      </c>
      <c r="C204" s="112">
        <v>0</v>
      </c>
      <c r="D204" s="112">
        <v>0</v>
      </c>
      <c r="E204" s="112">
        <v>2</v>
      </c>
      <c r="F204" s="143"/>
      <c r="G204" s="107">
        <v>0</v>
      </c>
      <c r="H204" s="112">
        <v>0</v>
      </c>
      <c r="I204" s="112">
        <v>0</v>
      </c>
      <c r="J204" s="128"/>
      <c r="K204" s="107">
        <v>0</v>
      </c>
      <c r="L204" s="107">
        <v>0</v>
      </c>
      <c r="M204" s="112">
        <v>0</v>
      </c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</row>
    <row r="205" spans="1:64" s="8" customFormat="1" ht="24.75" customHeight="1">
      <c r="A205" s="73"/>
      <c r="B205" s="6" t="s">
        <v>5</v>
      </c>
      <c r="C205" s="112">
        <v>0</v>
      </c>
      <c r="D205" s="112">
        <v>0</v>
      </c>
      <c r="E205" s="112">
        <v>4</v>
      </c>
      <c r="F205" s="143"/>
      <c r="G205" s="107">
        <v>0</v>
      </c>
      <c r="H205" s="112">
        <v>0</v>
      </c>
      <c r="I205" s="112">
        <v>4</v>
      </c>
      <c r="J205" s="128"/>
      <c r="K205" s="107">
        <v>0</v>
      </c>
      <c r="L205" s="107">
        <v>0</v>
      </c>
      <c r="M205" s="109">
        <v>4</v>
      </c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</row>
    <row r="206" spans="1:64" s="8" customFormat="1" ht="24.75" customHeight="1">
      <c r="A206" s="73"/>
      <c r="B206" s="6" t="s">
        <v>30</v>
      </c>
      <c r="C206" s="112">
        <v>0</v>
      </c>
      <c r="D206" s="112">
        <v>0</v>
      </c>
      <c r="E206" s="112">
        <v>3</v>
      </c>
      <c r="F206" s="143"/>
      <c r="G206" s="107">
        <v>0</v>
      </c>
      <c r="H206" s="112">
        <v>0</v>
      </c>
      <c r="I206" s="112">
        <v>3</v>
      </c>
      <c r="J206" s="128"/>
      <c r="K206" s="107">
        <v>0</v>
      </c>
      <c r="L206" s="107">
        <v>0</v>
      </c>
      <c r="M206" s="112">
        <v>0</v>
      </c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</row>
    <row r="207" spans="1:64" s="8" customFormat="1" ht="24.75" customHeight="1">
      <c r="A207" s="73"/>
      <c r="B207" s="6" t="s">
        <v>32</v>
      </c>
      <c r="C207" s="112">
        <v>0</v>
      </c>
      <c r="D207" s="112">
        <v>0</v>
      </c>
      <c r="E207" s="112">
        <v>3</v>
      </c>
      <c r="F207" s="143"/>
      <c r="G207" s="107">
        <v>0</v>
      </c>
      <c r="H207" s="112">
        <v>0</v>
      </c>
      <c r="I207" s="112">
        <v>3</v>
      </c>
      <c r="J207" s="128"/>
      <c r="K207" s="107">
        <v>0</v>
      </c>
      <c r="L207" s="107">
        <v>0</v>
      </c>
      <c r="M207" s="112">
        <v>0</v>
      </c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</row>
    <row r="208" spans="1:64" s="38" customFormat="1" ht="24.75" customHeight="1">
      <c r="A208" s="13" t="s">
        <v>12</v>
      </c>
      <c r="B208" s="37"/>
      <c r="C208" s="110">
        <f>SUM(C194:C207)</f>
        <v>0</v>
      </c>
      <c r="D208" s="110">
        <f>SUM(D194:D207)</f>
        <v>1</v>
      </c>
      <c r="E208" s="110">
        <f>SUM(E194:E207)</f>
        <v>82</v>
      </c>
      <c r="F208" s="144"/>
      <c r="G208" s="110">
        <f>SUM(G194:G207)</f>
        <v>0</v>
      </c>
      <c r="H208" s="110">
        <f>SUM(H194:H207)</f>
        <v>1</v>
      </c>
      <c r="I208" s="110">
        <f>SUM(I194:I207)</f>
        <v>45</v>
      </c>
      <c r="J208" s="129"/>
      <c r="K208" s="110">
        <f>SUM(K194:K207)</f>
        <v>0</v>
      </c>
      <c r="L208" s="110">
        <f>SUM(L194:L207)</f>
        <v>0</v>
      </c>
      <c r="M208" s="110">
        <f>SUM(M194:M207)</f>
        <v>4</v>
      </c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</row>
    <row r="209" spans="1:64" s="42" customFormat="1" ht="49.5" customHeight="1">
      <c r="A209" s="19" t="s">
        <v>0</v>
      </c>
      <c r="B209" s="19" t="s">
        <v>1</v>
      </c>
      <c r="C209" s="22"/>
      <c r="D209" s="22"/>
      <c r="E209" s="22"/>
      <c r="F209" s="142"/>
      <c r="G209" s="22"/>
      <c r="H209" s="22"/>
      <c r="I209" s="22"/>
      <c r="J209" s="126"/>
      <c r="K209" s="22"/>
      <c r="L209" s="22"/>
      <c r="M209" s="2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</row>
    <row r="210" spans="1:64" s="8" customFormat="1" ht="33">
      <c r="A210" s="66" t="s">
        <v>56</v>
      </c>
      <c r="B210" s="80"/>
      <c r="C210" s="107"/>
      <c r="D210" s="107"/>
      <c r="E210" s="107"/>
      <c r="F210" s="143"/>
      <c r="G210" s="107"/>
      <c r="H210" s="107"/>
      <c r="I210" s="107"/>
      <c r="J210" s="128"/>
      <c r="K210" s="107"/>
      <c r="L210" s="107"/>
      <c r="M210" s="107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</row>
    <row r="211" spans="1:64" s="8" customFormat="1" ht="24.75" customHeight="1">
      <c r="A211" s="35" t="s">
        <v>17</v>
      </c>
      <c r="B211" s="6" t="s">
        <v>7</v>
      </c>
      <c r="C211" s="112">
        <v>0</v>
      </c>
      <c r="D211" s="112">
        <v>0</v>
      </c>
      <c r="E211" s="112">
        <v>10</v>
      </c>
      <c r="F211" s="143"/>
      <c r="G211" s="107">
        <v>0</v>
      </c>
      <c r="H211" s="112">
        <v>0</v>
      </c>
      <c r="I211" s="112">
        <v>0</v>
      </c>
      <c r="J211" s="128"/>
      <c r="K211" s="107">
        <v>0</v>
      </c>
      <c r="L211" s="112">
        <v>0</v>
      </c>
      <c r="M211" s="112">
        <v>0</v>
      </c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</row>
    <row r="212" spans="1:64" s="17" customFormat="1" ht="3" customHeight="1">
      <c r="A212" s="94"/>
      <c r="B212" s="95"/>
      <c r="C212" s="96"/>
      <c r="D212" s="96"/>
      <c r="E212" s="96"/>
      <c r="F212" s="141"/>
      <c r="G212" s="96"/>
      <c r="H212" s="96"/>
      <c r="I212" s="96"/>
      <c r="J212" s="132"/>
      <c r="K212" s="96"/>
      <c r="L212" s="96"/>
      <c r="M212" s="96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  <c r="BA212" s="52"/>
      <c r="BB212" s="52"/>
      <c r="BC212" s="52"/>
      <c r="BD212" s="52"/>
      <c r="BE212" s="52"/>
      <c r="BF212" s="52"/>
      <c r="BG212" s="52"/>
      <c r="BH212" s="52"/>
      <c r="BI212" s="52"/>
      <c r="BJ212" s="52"/>
      <c r="BK212" s="52"/>
      <c r="BL212" s="52"/>
    </row>
    <row r="213" spans="1:64" s="8" customFormat="1" ht="24.75" customHeight="1">
      <c r="A213" s="35" t="s">
        <v>18</v>
      </c>
      <c r="B213" s="6" t="s">
        <v>8</v>
      </c>
      <c r="C213" s="112">
        <v>0</v>
      </c>
      <c r="D213" s="112">
        <v>0</v>
      </c>
      <c r="E213" s="112">
        <v>0</v>
      </c>
      <c r="F213" s="143"/>
      <c r="G213" s="107">
        <v>0</v>
      </c>
      <c r="H213" s="107">
        <v>0</v>
      </c>
      <c r="I213" s="107">
        <v>0</v>
      </c>
      <c r="J213" s="128"/>
      <c r="K213" s="107">
        <v>0</v>
      </c>
      <c r="L213" s="107">
        <v>0</v>
      </c>
      <c r="M213" s="107">
        <v>0</v>
      </c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</row>
    <row r="214" spans="1:64" s="8" customFormat="1" ht="24.75" customHeight="1">
      <c r="A214" s="73"/>
      <c r="B214" s="6" t="s">
        <v>23</v>
      </c>
      <c r="C214" s="112">
        <v>0</v>
      </c>
      <c r="D214" s="112">
        <v>1</v>
      </c>
      <c r="E214" s="112">
        <v>6</v>
      </c>
      <c r="F214" s="143"/>
      <c r="G214" s="107">
        <v>0</v>
      </c>
      <c r="H214" s="112">
        <v>1</v>
      </c>
      <c r="I214" s="112">
        <v>0</v>
      </c>
      <c r="J214" s="128"/>
      <c r="K214" s="107">
        <v>0</v>
      </c>
      <c r="L214" s="112">
        <v>0</v>
      </c>
      <c r="M214" s="112">
        <v>0</v>
      </c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</row>
    <row r="215" spans="1:64" s="38" customFormat="1" ht="24.75" customHeight="1">
      <c r="A215" s="13" t="s">
        <v>12</v>
      </c>
      <c r="B215" s="37"/>
      <c r="C215" s="110">
        <f>SUM(C210:C214)</f>
        <v>0</v>
      </c>
      <c r="D215" s="110">
        <f>SUM(D210:D214)</f>
        <v>1</v>
      </c>
      <c r="E215" s="110">
        <f>SUM(E210:E214)</f>
        <v>16</v>
      </c>
      <c r="F215" s="144"/>
      <c r="G215" s="110">
        <f>SUM(G210:G214)</f>
        <v>0</v>
      </c>
      <c r="H215" s="110">
        <f>SUM(H210:H214)</f>
        <v>1</v>
      </c>
      <c r="I215" s="110">
        <f>SUM(I210:I214)</f>
        <v>0</v>
      </c>
      <c r="J215" s="129"/>
      <c r="K215" s="110">
        <f>SUM(K210:K214)</f>
        <v>0</v>
      </c>
      <c r="L215" s="110">
        <f>SUM(L210:L214)</f>
        <v>0</v>
      </c>
      <c r="M215" s="110">
        <f>SUM(M210:M214)</f>
        <v>0</v>
      </c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4"/>
    </row>
    <row r="216" spans="1:64" s="42" customFormat="1" ht="49.5" customHeight="1">
      <c r="A216" s="19" t="s">
        <v>0</v>
      </c>
      <c r="B216" s="19" t="s">
        <v>1</v>
      </c>
      <c r="C216" s="22"/>
      <c r="D216" s="22"/>
      <c r="E216" s="22"/>
      <c r="F216" s="142"/>
      <c r="G216" s="22"/>
      <c r="H216" s="22"/>
      <c r="I216" s="22"/>
      <c r="J216" s="126"/>
      <c r="K216" s="22"/>
      <c r="L216" s="22"/>
      <c r="M216" s="2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</row>
    <row r="217" spans="1:64" s="8" customFormat="1" ht="33">
      <c r="A217" s="66" t="s">
        <v>57</v>
      </c>
      <c r="B217" s="80"/>
      <c r="C217" s="112"/>
      <c r="D217" s="112"/>
      <c r="E217" s="112"/>
      <c r="F217" s="143"/>
      <c r="G217" s="107"/>
      <c r="H217" s="107"/>
      <c r="I217" s="107"/>
      <c r="J217" s="128"/>
      <c r="K217" s="107"/>
      <c r="L217" s="107"/>
      <c r="M217" s="107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</row>
    <row r="218" spans="1:64" s="8" customFormat="1" ht="24.75" customHeight="1">
      <c r="A218" s="35" t="s">
        <v>17</v>
      </c>
      <c r="B218" s="6" t="s">
        <v>28</v>
      </c>
      <c r="C218" s="112">
        <v>0</v>
      </c>
      <c r="D218" s="112">
        <v>1</v>
      </c>
      <c r="E218" s="112">
        <v>14</v>
      </c>
      <c r="F218" s="143"/>
      <c r="G218" s="107">
        <v>0</v>
      </c>
      <c r="H218" s="112">
        <v>1</v>
      </c>
      <c r="I218" s="112">
        <v>10</v>
      </c>
      <c r="J218" s="128"/>
      <c r="K218" s="107">
        <v>0</v>
      </c>
      <c r="L218" s="112">
        <v>0</v>
      </c>
      <c r="M218" s="112">
        <v>0</v>
      </c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</row>
    <row r="219" spans="1:64" s="8" customFormat="1" ht="24.75" customHeight="1">
      <c r="A219" s="72"/>
      <c r="B219" s="6" t="s">
        <v>3</v>
      </c>
      <c r="C219" s="112">
        <v>0</v>
      </c>
      <c r="D219" s="112">
        <v>0</v>
      </c>
      <c r="E219" s="112">
        <v>6</v>
      </c>
      <c r="F219" s="143"/>
      <c r="G219" s="107">
        <v>0</v>
      </c>
      <c r="H219" s="112">
        <v>0</v>
      </c>
      <c r="I219" s="112">
        <v>0</v>
      </c>
      <c r="J219" s="128"/>
      <c r="K219" s="107">
        <v>0</v>
      </c>
      <c r="L219" s="112">
        <v>0</v>
      </c>
      <c r="M219" s="112">
        <v>0</v>
      </c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</row>
    <row r="220" spans="1:64" s="17" customFormat="1" ht="3" customHeight="1">
      <c r="A220" s="94"/>
      <c r="B220" s="95"/>
      <c r="C220" s="96"/>
      <c r="D220" s="96"/>
      <c r="E220" s="96"/>
      <c r="F220" s="141"/>
      <c r="G220" s="96"/>
      <c r="H220" s="96"/>
      <c r="I220" s="96"/>
      <c r="J220" s="132"/>
      <c r="K220" s="96"/>
      <c r="L220" s="96"/>
      <c r="M220" s="96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52"/>
      <c r="BC220" s="52"/>
      <c r="BD220" s="52"/>
      <c r="BE220" s="52"/>
      <c r="BF220" s="52"/>
      <c r="BG220" s="52"/>
      <c r="BH220" s="52"/>
      <c r="BI220" s="52"/>
      <c r="BJ220" s="52"/>
      <c r="BK220" s="52"/>
      <c r="BL220" s="52"/>
    </row>
    <row r="221" spans="1:64" s="8" customFormat="1" ht="24.75" customHeight="1">
      <c r="A221" s="35" t="s">
        <v>18</v>
      </c>
      <c r="B221" s="6" t="s">
        <v>2</v>
      </c>
      <c r="C221" s="112">
        <v>0</v>
      </c>
      <c r="D221" s="112">
        <v>0</v>
      </c>
      <c r="E221" s="112">
        <v>2</v>
      </c>
      <c r="F221" s="143"/>
      <c r="G221" s="112">
        <v>0</v>
      </c>
      <c r="H221" s="112">
        <v>0</v>
      </c>
      <c r="I221" s="112">
        <v>0</v>
      </c>
      <c r="J221" s="128"/>
      <c r="K221" s="112">
        <v>0</v>
      </c>
      <c r="L221" s="112">
        <v>0</v>
      </c>
      <c r="M221" s="112">
        <v>0</v>
      </c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</row>
    <row r="222" spans="1:64" s="8" customFormat="1" ht="24.75" customHeight="1">
      <c r="A222" s="73"/>
      <c r="B222" s="6" t="s">
        <v>23</v>
      </c>
      <c r="C222" s="112">
        <v>1</v>
      </c>
      <c r="D222" s="112">
        <v>0</v>
      </c>
      <c r="E222" s="112">
        <v>9</v>
      </c>
      <c r="F222" s="143"/>
      <c r="G222" s="112">
        <v>1</v>
      </c>
      <c r="H222" s="112">
        <v>0</v>
      </c>
      <c r="I222" s="112">
        <v>9</v>
      </c>
      <c r="J222" s="128"/>
      <c r="K222" s="112">
        <v>0</v>
      </c>
      <c r="L222" s="112">
        <v>0</v>
      </c>
      <c r="M222" s="112">
        <v>0</v>
      </c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</row>
    <row r="223" spans="1:64" s="8" customFormat="1" ht="24.75" customHeight="1">
      <c r="A223" s="72"/>
      <c r="B223" s="6" t="s">
        <v>5</v>
      </c>
      <c r="C223" s="112">
        <v>0</v>
      </c>
      <c r="D223" s="112">
        <v>0</v>
      </c>
      <c r="E223" s="112">
        <v>0</v>
      </c>
      <c r="F223" s="143"/>
      <c r="G223" s="112">
        <v>0</v>
      </c>
      <c r="H223" s="112">
        <v>0</v>
      </c>
      <c r="I223" s="112">
        <v>0</v>
      </c>
      <c r="J223" s="128"/>
      <c r="K223" s="112">
        <v>0</v>
      </c>
      <c r="L223" s="112">
        <v>0</v>
      </c>
      <c r="M223" s="112">
        <v>0</v>
      </c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</row>
    <row r="224" spans="1:64" s="23" customFormat="1" ht="24.75" customHeight="1">
      <c r="A224" s="13" t="s">
        <v>12</v>
      </c>
      <c r="B224" s="10"/>
      <c r="C224" s="110">
        <f>SUM(C217:C223)</f>
        <v>1</v>
      </c>
      <c r="D224" s="110">
        <f>SUM(D217:D223)</f>
        <v>1</v>
      </c>
      <c r="E224" s="110">
        <f>SUM(E217:E223)</f>
        <v>31</v>
      </c>
      <c r="F224" s="144"/>
      <c r="G224" s="110">
        <f>SUM(G217:G223)</f>
        <v>1</v>
      </c>
      <c r="H224" s="110">
        <f>SUM(H217:H223)</f>
        <v>1</v>
      </c>
      <c r="I224" s="110">
        <f>SUM(I217:I223)</f>
        <v>19</v>
      </c>
      <c r="J224" s="129"/>
      <c r="K224" s="110">
        <f>SUM(K217:K223)</f>
        <v>0</v>
      </c>
      <c r="L224" s="110">
        <f>SUM(L217:L223)</f>
        <v>0</v>
      </c>
      <c r="M224" s="110">
        <f>SUM(M217:M223)</f>
        <v>0</v>
      </c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  <c r="AW224" s="33"/>
      <c r="AX224" s="33"/>
      <c r="AY224" s="33"/>
      <c r="AZ224" s="33"/>
      <c r="BA224" s="33"/>
      <c r="BB224" s="33"/>
      <c r="BC224" s="33"/>
      <c r="BD224" s="33"/>
      <c r="BE224" s="33"/>
      <c r="BF224" s="33"/>
      <c r="BG224" s="33"/>
      <c r="BH224" s="33"/>
      <c r="BI224" s="33"/>
      <c r="BJ224" s="33"/>
      <c r="BK224" s="33"/>
      <c r="BL224" s="33"/>
    </row>
    <row r="225" spans="1:64" s="42" customFormat="1" ht="49.5" customHeight="1">
      <c r="A225" s="19" t="s">
        <v>0</v>
      </c>
      <c r="B225" s="19" t="s">
        <v>1</v>
      </c>
      <c r="C225" s="22"/>
      <c r="D225" s="22"/>
      <c r="E225" s="22"/>
      <c r="F225" s="142"/>
      <c r="G225" s="22"/>
      <c r="H225" s="22"/>
      <c r="I225" s="22"/>
      <c r="J225" s="126"/>
      <c r="K225" s="22"/>
      <c r="L225" s="22"/>
      <c r="M225" s="2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</row>
    <row r="226" spans="1:64" s="4" customFormat="1" ht="31.5">
      <c r="A226" s="69" t="s">
        <v>58</v>
      </c>
      <c r="B226" s="100"/>
      <c r="C226" s="117"/>
      <c r="D226" s="117"/>
      <c r="E226" s="117"/>
      <c r="F226" s="147"/>
      <c r="G226" s="54"/>
      <c r="H226" s="54"/>
      <c r="I226" s="54"/>
      <c r="J226" s="133"/>
      <c r="K226" s="54"/>
      <c r="L226" s="54"/>
      <c r="M226" s="54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</row>
    <row r="227" spans="1:64" s="8" customFormat="1" ht="24.75" customHeight="1">
      <c r="A227" s="35" t="s">
        <v>17</v>
      </c>
      <c r="B227" s="6" t="s">
        <v>28</v>
      </c>
      <c r="C227" s="112">
        <v>0</v>
      </c>
      <c r="D227" s="112">
        <v>1</v>
      </c>
      <c r="E227" s="112">
        <v>3</v>
      </c>
      <c r="F227" s="143"/>
      <c r="G227" s="112">
        <v>0</v>
      </c>
      <c r="H227" s="112">
        <v>1</v>
      </c>
      <c r="I227" s="112">
        <v>3</v>
      </c>
      <c r="J227" s="128"/>
      <c r="K227" s="112">
        <v>0</v>
      </c>
      <c r="L227" s="112">
        <v>0</v>
      </c>
      <c r="M227" s="112">
        <v>0</v>
      </c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28"/>
      <c r="BI227" s="28"/>
      <c r="BJ227" s="28"/>
      <c r="BK227" s="28"/>
      <c r="BL227" s="28"/>
    </row>
    <row r="228" spans="1:64" s="8" customFormat="1" ht="24.75" customHeight="1">
      <c r="A228" s="73"/>
      <c r="B228" s="6" t="s">
        <v>4</v>
      </c>
      <c r="C228" s="112">
        <v>4</v>
      </c>
      <c r="D228" s="112">
        <v>0</v>
      </c>
      <c r="E228" s="112">
        <v>0</v>
      </c>
      <c r="F228" s="143"/>
      <c r="G228" s="112">
        <v>2</v>
      </c>
      <c r="H228" s="112">
        <v>0</v>
      </c>
      <c r="I228" s="112">
        <v>6</v>
      </c>
      <c r="J228" s="128"/>
      <c r="K228" s="112">
        <v>0</v>
      </c>
      <c r="L228" s="112">
        <v>0</v>
      </c>
      <c r="M228" s="112">
        <v>0</v>
      </c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</row>
    <row r="229" spans="1:64" s="8" customFormat="1" ht="24.75" customHeight="1">
      <c r="A229" s="73"/>
      <c r="B229" s="6" t="s">
        <v>29</v>
      </c>
      <c r="C229" s="112">
        <v>0</v>
      </c>
      <c r="D229" s="112">
        <v>0</v>
      </c>
      <c r="E229" s="112">
        <v>5</v>
      </c>
      <c r="F229" s="143"/>
      <c r="G229" s="112">
        <v>0</v>
      </c>
      <c r="H229" s="112">
        <v>0</v>
      </c>
      <c r="I229" s="112">
        <v>5</v>
      </c>
      <c r="J229" s="128"/>
      <c r="K229" s="112">
        <v>0</v>
      </c>
      <c r="L229" s="112">
        <v>0</v>
      </c>
      <c r="M229" s="112">
        <v>0</v>
      </c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</row>
    <row r="230" spans="1:64" s="8" customFormat="1" ht="24.75" customHeight="1">
      <c r="A230" s="73"/>
      <c r="B230" s="6" t="s">
        <v>7</v>
      </c>
      <c r="C230" s="112">
        <v>1</v>
      </c>
      <c r="D230" s="112">
        <v>1</v>
      </c>
      <c r="E230" s="112">
        <v>6</v>
      </c>
      <c r="F230" s="143"/>
      <c r="G230" s="112">
        <v>0</v>
      </c>
      <c r="H230" s="112">
        <v>0</v>
      </c>
      <c r="I230" s="112">
        <v>12</v>
      </c>
      <c r="J230" s="128"/>
      <c r="K230" s="112">
        <v>0</v>
      </c>
      <c r="L230" s="107">
        <v>0</v>
      </c>
      <c r="M230" s="109">
        <v>6</v>
      </c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</row>
    <row r="231" spans="1:64" s="8" customFormat="1" ht="24.75" customHeight="1">
      <c r="A231" s="73"/>
      <c r="B231" s="40" t="s">
        <v>9</v>
      </c>
      <c r="C231" s="112">
        <v>0</v>
      </c>
      <c r="D231" s="112">
        <v>0</v>
      </c>
      <c r="E231" s="112">
        <v>13</v>
      </c>
      <c r="F231" s="143"/>
      <c r="G231" s="112">
        <v>0</v>
      </c>
      <c r="H231" s="112">
        <v>0</v>
      </c>
      <c r="I231" s="112">
        <v>0</v>
      </c>
      <c r="J231" s="128"/>
      <c r="K231" s="107">
        <v>0</v>
      </c>
      <c r="L231" s="107">
        <v>0</v>
      </c>
      <c r="M231" s="112">
        <v>0</v>
      </c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</row>
    <row r="232" spans="1:64" s="8" customFormat="1" ht="24.75" customHeight="1">
      <c r="A232" s="105"/>
      <c r="B232" s="6" t="s">
        <v>3</v>
      </c>
      <c r="C232" s="112">
        <v>0</v>
      </c>
      <c r="D232" s="112">
        <v>0</v>
      </c>
      <c r="E232" s="112">
        <v>0</v>
      </c>
      <c r="F232" s="143"/>
      <c r="G232" s="112">
        <v>0</v>
      </c>
      <c r="H232" s="112">
        <v>0</v>
      </c>
      <c r="I232" s="112">
        <v>0</v>
      </c>
      <c r="J232" s="128"/>
      <c r="K232" s="107">
        <v>0</v>
      </c>
      <c r="L232" s="107">
        <v>0</v>
      </c>
      <c r="M232" s="107">
        <v>0</v>
      </c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  <c r="BH232" s="28"/>
      <c r="BI232" s="28"/>
      <c r="BJ232" s="28"/>
      <c r="BK232" s="28"/>
      <c r="BL232" s="28"/>
    </row>
    <row r="233" spans="1:64" s="17" customFormat="1" ht="3" customHeight="1">
      <c r="A233" s="94"/>
      <c r="B233" s="95"/>
      <c r="C233" s="96"/>
      <c r="D233" s="96"/>
      <c r="E233" s="96"/>
      <c r="F233" s="141"/>
      <c r="G233" s="96"/>
      <c r="H233" s="96"/>
      <c r="I233" s="96"/>
      <c r="J233" s="132"/>
      <c r="K233" s="96"/>
      <c r="L233" s="96"/>
      <c r="M233" s="96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  <c r="BA233" s="52"/>
      <c r="BB233" s="52"/>
      <c r="BC233" s="52"/>
      <c r="BD233" s="52"/>
      <c r="BE233" s="52"/>
      <c r="BF233" s="52"/>
      <c r="BG233" s="52"/>
      <c r="BH233" s="52"/>
      <c r="BI233" s="52"/>
      <c r="BJ233" s="52"/>
      <c r="BK233" s="52"/>
      <c r="BL233" s="52"/>
    </row>
    <row r="234" spans="1:64" s="8" customFormat="1" ht="24.75" customHeight="1">
      <c r="A234" s="35" t="s">
        <v>18</v>
      </c>
      <c r="B234" s="6" t="s">
        <v>8</v>
      </c>
      <c r="C234" s="112">
        <v>2</v>
      </c>
      <c r="D234" s="112">
        <v>0</v>
      </c>
      <c r="E234" s="112">
        <v>18</v>
      </c>
      <c r="F234" s="143"/>
      <c r="G234" s="112">
        <v>2</v>
      </c>
      <c r="H234" s="112">
        <v>0</v>
      </c>
      <c r="I234" s="112">
        <v>18</v>
      </c>
      <c r="J234" s="128"/>
      <c r="K234" s="109">
        <v>1</v>
      </c>
      <c r="L234" s="107">
        <v>0</v>
      </c>
      <c r="M234" s="109">
        <v>18</v>
      </c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  <c r="BK234" s="28"/>
      <c r="BL234" s="28"/>
    </row>
    <row r="235" spans="1:64" s="8" customFormat="1" ht="24.75" customHeight="1">
      <c r="A235" s="73"/>
      <c r="B235" s="6" t="s">
        <v>2</v>
      </c>
      <c r="C235" s="112">
        <v>0</v>
      </c>
      <c r="D235" s="112">
        <v>0</v>
      </c>
      <c r="E235" s="112">
        <v>12</v>
      </c>
      <c r="F235" s="143"/>
      <c r="G235" s="112">
        <v>0</v>
      </c>
      <c r="H235" s="112">
        <v>0</v>
      </c>
      <c r="I235" s="112">
        <v>12</v>
      </c>
      <c r="J235" s="128"/>
      <c r="K235" s="107">
        <v>0</v>
      </c>
      <c r="L235" s="107">
        <v>0</v>
      </c>
      <c r="M235" s="112">
        <v>0</v>
      </c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</row>
    <row r="236" spans="1:64" s="8" customFormat="1" ht="24.75" customHeight="1">
      <c r="A236" s="73"/>
      <c r="B236" s="6" t="s">
        <v>23</v>
      </c>
      <c r="C236" s="112">
        <v>0</v>
      </c>
      <c r="D236" s="112">
        <v>1</v>
      </c>
      <c r="E236" s="112">
        <v>6</v>
      </c>
      <c r="F236" s="143"/>
      <c r="G236" s="112">
        <v>0</v>
      </c>
      <c r="H236" s="112">
        <v>1</v>
      </c>
      <c r="I236" s="112">
        <v>0</v>
      </c>
      <c r="J236" s="128"/>
      <c r="K236" s="107">
        <v>0</v>
      </c>
      <c r="L236" s="109">
        <v>1</v>
      </c>
      <c r="M236" s="112">
        <v>0</v>
      </c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  <c r="BH236" s="28"/>
      <c r="BI236" s="28"/>
      <c r="BJ236" s="28"/>
      <c r="BK236" s="28"/>
      <c r="BL236" s="28"/>
    </row>
    <row r="237" spans="1:64" s="8" customFormat="1" ht="24.75" customHeight="1">
      <c r="A237" s="104"/>
      <c r="B237" s="6" t="s">
        <v>5</v>
      </c>
      <c r="C237" s="112">
        <v>3</v>
      </c>
      <c r="D237" s="112">
        <v>0</v>
      </c>
      <c r="E237" s="112">
        <v>6</v>
      </c>
      <c r="F237" s="143"/>
      <c r="G237" s="112">
        <v>2</v>
      </c>
      <c r="H237" s="112">
        <v>0</v>
      </c>
      <c r="I237" s="112">
        <v>0</v>
      </c>
      <c r="J237" s="128"/>
      <c r="K237" s="112">
        <v>0</v>
      </c>
      <c r="L237" s="107">
        <v>0</v>
      </c>
      <c r="M237" s="112">
        <v>0</v>
      </c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  <c r="BK237" s="28"/>
      <c r="BL237" s="28"/>
    </row>
    <row r="238" spans="1:64" s="8" customFormat="1" ht="24.75" customHeight="1">
      <c r="A238" s="104"/>
      <c r="B238" s="6" t="s">
        <v>30</v>
      </c>
      <c r="C238" s="112">
        <v>0</v>
      </c>
      <c r="D238" s="112">
        <v>0</v>
      </c>
      <c r="E238" s="112">
        <v>4</v>
      </c>
      <c r="F238" s="143"/>
      <c r="G238" s="112">
        <v>0</v>
      </c>
      <c r="H238" s="112">
        <v>0</v>
      </c>
      <c r="I238" s="112">
        <v>4</v>
      </c>
      <c r="J238" s="128"/>
      <c r="K238" s="107">
        <v>0</v>
      </c>
      <c r="L238" s="107">
        <v>0</v>
      </c>
      <c r="M238" s="109">
        <v>4</v>
      </c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</row>
    <row r="239" spans="1:64" s="8" customFormat="1" ht="24.75" customHeight="1">
      <c r="A239" s="72"/>
      <c r="B239" s="6" t="s">
        <v>31</v>
      </c>
      <c r="C239" s="112">
        <v>0</v>
      </c>
      <c r="D239" s="112">
        <v>0</v>
      </c>
      <c r="E239" s="112">
        <v>4</v>
      </c>
      <c r="F239" s="143"/>
      <c r="G239" s="112">
        <v>0</v>
      </c>
      <c r="H239" s="112">
        <v>0</v>
      </c>
      <c r="I239" s="112">
        <v>4</v>
      </c>
      <c r="J239" s="128"/>
      <c r="K239" s="107">
        <v>0</v>
      </c>
      <c r="L239" s="107">
        <v>0</v>
      </c>
      <c r="M239" s="109">
        <v>4</v>
      </c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  <c r="BK239" s="28"/>
      <c r="BL239" s="28"/>
    </row>
    <row r="240" spans="1:64" s="42" customFormat="1" ht="24.75" customHeight="1">
      <c r="A240" s="13" t="s">
        <v>12</v>
      </c>
      <c r="B240" s="21"/>
      <c r="C240" s="111">
        <f>SUM(C226:C239)</f>
        <v>10</v>
      </c>
      <c r="D240" s="111">
        <f>SUM(D226:D239)</f>
        <v>3</v>
      </c>
      <c r="E240" s="111">
        <f>SUM(E226:E239)</f>
        <v>77</v>
      </c>
      <c r="F240" s="148"/>
      <c r="G240" s="111">
        <f>SUM(G226:G239)</f>
        <v>6</v>
      </c>
      <c r="H240" s="111">
        <f>SUM(H226:H239)</f>
        <v>2</v>
      </c>
      <c r="I240" s="111">
        <f>SUM(I226:I239)</f>
        <v>64</v>
      </c>
      <c r="J240" s="134"/>
      <c r="K240" s="111">
        <f>SUM(K226:K239)</f>
        <v>1</v>
      </c>
      <c r="L240" s="111">
        <f>SUM(L226:L239)</f>
        <v>1</v>
      </c>
      <c r="M240" s="111">
        <f>SUM(M226:M239)</f>
        <v>32</v>
      </c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</row>
    <row r="241" spans="1:64" s="42" customFormat="1" ht="49.5" customHeight="1">
      <c r="A241" s="19" t="s">
        <v>0</v>
      </c>
      <c r="B241" s="19" t="s">
        <v>1</v>
      </c>
      <c r="C241" s="22"/>
      <c r="D241" s="22"/>
      <c r="E241" s="22"/>
      <c r="F241" s="142"/>
      <c r="G241" s="22"/>
      <c r="H241" s="22"/>
      <c r="I241" s="22"/>
      <c r="J241" s="126"/>
      <c r="K241" s="22"/>
      <c r="L241" s="22"/>
      <c r="M241" s="2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</row>
    <row r="242" spans="1:64" s="8" customFormat="1" ht="33">
      <c r="A242" s="66" t="s">
        <v>59</v>
      </c>
      <c r="B242" s="80"/>
      <c r="C242" s="9"/>
      <c r="D242" s="9"/>
      <c r="E242" s="9"/>
      <c r="F242" s="140"/>
      <c r="G242" s="9"/>
      <c r="H242" s="9"/>
      <c r="I242" s="9"/>
      <c r="J242" s="137"/>
      <c r="K242" s="9"/>
      <c r="L242" s="7"/>
      <c r="M242" s="9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  <c r="BK242" s="28"/>
      <c r="BL242" s="28"/>
    </row>
    <row r="243" spans="1:64" s="8" customFormat="1" ht="24.75" customHeight="1">
      <c r="A243" s="35" t="s">
        <v>17</v>
      </c>
      <c r="B243" s="6" t="s">
        <v>28</v>
      </c>
      <c r="C243" s="9">
        <v>0</v>
      </c>
      <c r="D243" s="9">
        <v>0</v>
      </c>
      <c r="E243" s="9">
        <v>6</v>
      </c>
      <c r="F243" s="140"/>
      <c r="G243" s="9">
        <v>0</v>
      </c>
      <c r="H243" s="9">
        <v>0</v>
      </c>
      <c r="I243" s="9">
        <v>0</v>
      </c>
      <c r="J243" s="137"/>
      <c r="K243" s="9">
        <v>0</v>
      </c>
      <c r="L243" s="9">
        <v>0</v>
      </c>
      <c r="M243" s="9">
        <v>0</v>
      </c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  <c r="BK243" s="28"/>
      <c r="BL243" s="28"/>
    </row>
    <row r="244" spans="1:64" s="8" customFormat="1" ht="24.75" customHeight="1">
      <c r="A244" s="73"/>
      <c r="B244" s="6" t="s">
        <v>3</v>
      </c>
      <c r="C244" s="9">
        <v>0</v>
      </c>
      <c r="D244" s="9">
        <v>1</v>
      </c>
      <c r="E244" s="9">
        <v>10</v>
      </c>
      <c r="F244" s="140"/>
      <c r="G244" s="9">
        <v>0</v>
      </c>
      <c r="H244" s="9">
        <v>1</v>
      </c>
      <c r="I244" s="9">
        <v>10</v>
      </c>
      <c r="J244" s="137"/>
      <c r="K244" s="9">
        <v>0</v>
      </c>
      <c r="L244" s="9">
        <v>0</v>
      </c>
      <c r="M244" s="113">
        <v>10</v>
      </c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  <c r="BK244" s="28"/>
      <c r="BL244" s="28"/>
    </row>
    <row r="245" spans="1:64" s="17" customFormat="1" ht="3" customHeight="1">
      <c r="A245" s="94"/>
      <c r="B245" s="95"/>
      <c r="C245" s="96"/>
      <c r="D245" s="96"/>
      <c r="E245" s="96"/>
      <c r="F245" s="141"/>
      <c r="G245" s="96"/>
      <c r="H245" s="96"/>
      <c r="I245" s="96"/>
      <c r="J245" s="132"/>
      <c r="K245" s="96"/>
      <c r="L245" s="96"/>
      <c r="M245" s="96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  <c r="BA245" s="52"/>
      <c r="BB245" s="52"/>
      <c r="BC245" s="52"/>
      <c r="BD245" s="52"/>
      <c r="BE245" s="52"/>
      <c r="BF245" s="52"/>
      <c r="BG245" s="52"/>
      <c r="BH245" s="52"/>
      <c r="BI245" s="52"/>
      <c r="BJ245" s="52"/>
      <c r="BK245" s="52"/>
      <c r="BL245" s="52"/>
    </row>
    <row r="246" spans="1:64" s="8" customFormat="1" ht="24.75" customHeight="1">
      <c r="A246" s="35" t="s">
        <v>18</v>
      </c>
      <c r="B246" s="6" t="s">
        <v>2</v>
      </c>
      <c r="C246" s="9">
        <v>0</v>
      </c>
      <c r="D246" s="9">
        <v>0</v>
      </c>
      <c r="E246" s="9">
        <v>0</v>
      </c>
      <c r="F246" s="140"/>
      <c r="G246" s="9">
        <v>0</v>
      </c>
      <c r="H246" s="9">
        <v>0</v>
      </c>
      <c r="I246" s="9">
        <v>0</v>
      </c>
      <c r="J246" s="137"/>
      <c r="K246" s="9">
        <v>0</v>
      </c>
      <c r="L246" s="9">
        <v>0</v>
      </c>
      <c r="M246" s="9">
        <v>0</v>
      </c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  <c r="BK246" s="28"/>
      <c r="BL246" s="28"/>
    </row>
    <row r="247" spans="1:64" s="8" customFormat="1" ht="24.75" customHeight="1">
      <c r="A247" s="72"/>
      <c r="B247" s="6" t="s">
        <v>20</v>
      </c>
      <c r="C247" s="9">
        <v>0</v>
      </c>
      <c r="D247" s="9">
        <v>1</v>
      </c>
      <c r="E247" s="9">
        <v>4</v>
      </c>
      <c r="F247" s="140"/>
      <c r="G247" s="9">
        <v>0</v>
      </c>
      <c r="H247" s="9">
        <v>1</v>
      </c>
      <c r="I247" s="9">
        <v>0</v>
      </c>
      <c r="J247" s="137"/>
      <c r="K247" s="9">
        <v>0</v>
      </c>
      <c r="L247" s="9">
        <v>0</v>
      </c>
      <c r="M247" s="9">
        <v>0</v>
      </c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</row>
    <row r="248" spans="1:64" s="38" customFormat="1" ht="24.75" customHeight="1">
      <c r="A248" s="13" t="s">
        <v>12</v>
      </c>
      <c r="B248" s="37"/>
      <c r="C248" s="110">
        <f>SUM(C242:C247)</f>
        <v>0</v>
      </c>
      <c r="D248" s="110">
        <f>SUM(D242:D247)</f>
        <v>2</v>
      </c>
      <c r="E248" s="110">
        <f>SUM(E242:E247)</f>
        <v>20</v>
      </c>
      <c r="F248" s="144"/>
      <c r="G248" s="110">
        <f>SUM(G242:G247)</f>
        <v>0</v>
      </c>
      <c r="H248" s="110">
        <f>SUM(H242:H247)</f>
        <v>2</v>
      </c>
      <c r="I248" s="110">
        <f>SUM(I242:I247)</f>
        <v>10</v>
      </c>
      <c r="J248" s="129"/>
      <c r="K248" s="110">
        <f>SUM(K242:K247)</f>
        <v>0</v>
      </c>
      <c r="L248" s="110">
        <f>SUM(L242:L247)</f>
        <v>0</v>
      </c>
      <c r="M248" s="110">
        <f>SUM(M242:M247)</f>
        <v>10</v>
      </c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  <c r="BA248" s="34"/>
      <c r="BB248" s="34"/>
      <c r="BC248" s="34"/>
      <c r="BD248" s="34"/>
      <c r="BE248" s="34"/>
      <c r="BF248" s="34"/>
      <c r="BG248" s="34"/>
      <c r="BH248" s="34"/>
      <c r="BI248" s="34"/>
      <c r="BJ248" s="34"/>
      <c r="BK248" s="34"/>
      <c r="BL248" s="34"/>
    </row>
    <row r="249" spans="1:64" s="42" customFormat="1" ht="49.5" customHeight="1">
      <c r="A249" s="19" t="s">
        <v>0</v>
      </c>
      <c r="B249" s="19" t="s">
        <v>1</v>
      </c>
      <c r="C249" s="22"/>
      <c r="D249" s="22"/>
      <c r="E249" s="22"/>
      <c r="F249" s="142"/>
      <c r="G249" s="22"/>
      <c r="H249" s="22"/>
      <c r="I249" s="22"/>
      <c r="J249" s="126"/>
      <c r="K249" s="22"/>
      <c r="L249" s="22"/>
      <c r="M249" s="2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</row>
    <row r="250" spans="1:64" s="8" customFormat="1" ht="29.25">
      <c r="A250" s="61" t="s">
        <v>60</v>
      </c>
      <c r="B250" s="6"/>
      <c r="C250" s="9"/>
      <c r="D250" s="7"/>
      <c r="E250" s="9"/>
      <c r="F250" s="140"/>
      <c r="G250" s="9"/>
      <c r="H250" s="7"/>
      <c r="I250" s="9"/>
      <c r="J250" s="137"/>
      <c r="K250" s="9"/>
      <c r="L250" s="7"/>
      <c r="M250" s="9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</row>
    <row r="251" spans="1:64" s="8" customFormat="1" ht="24.75" customHeight="1">
      <c r="A251" s="35" t="s">
        <v>17</v>
      </c>
      <c r="B251" s="6" t="s">
        <v>28</v>
      </c>
      <c r="C251" s="9">
        <v>0</v>
      </c>
      <c r="D251" s="9">
        <v>0</v>
      </c>
      <c r="E251" s="9">
        <v>5</v>
      </c>
      <c r="F251" s="140"/>
      <c r="G251" s="9">
        <v>0</v>
      </c>
      <c r="H251" s="9">
        <v>0</v>
      </c>
      <c r="I251" s="9">
        <v>0</v>
      </c>
      <c r="J251" s="137"/>
      <c r="K251" s="9">
        <v>0</v>
      </c>
      <c r="L251" s="9">
        <v>0</v>
      </c>
      <c r="M251" s="9">
        <v>0</v>
      </c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</row>
    <row r="252" spans="1:64" s="38" customFormat="1" ht="24.75" customHeight="1">
      <c r="A252" s="13" t="s">
        <v>12</v>
      </c>
      <c r="B252" s="24"/>
      <c r="C252" s="110">
        <f>SUM(C250:C251)</f>
        <v>0</v>
      </c>
      <c r="D252" s="110">
        <f>SUM(D250:D251)</f>
        <v>0</v>
      </c>
      <c r="E252" s="110">
        <f>SUM(E250:E251)</f>
        <v>5</v>
      </c>
      <c r="F252" s="144"/>
      <c r="G252" s="110">
        <f>SUM(G250:G251)</f>
        <v>0</v>
      </c>
      <c r="H252" s="110">
        <f>SUM(H250:H251)</f>
        <v>0</v>
      </c>
      <c r="I252" s="110">
        <f>SUM(I250:I251)</f>
        <v>0</v>
      </c>
      <c r="J252" s="129"/>
      <c r="K252" s="110">
        <f>SUM(K250:K251)</f>
        <v>0</v>
      </c>
      <c r="L252" s="110">
        <f>SUM(L250:L251)</f>
        <v>0</v>
      </c>
      <c r="M252" s="110">
        <f>SUM(M250:M251)</f>
        <v>0</v>
      </c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4"/>
      <c r="BI252" s="34"/>
      <c r="BJ252" s="34"/>
      <c r="BK252" s="34"/>
      <c r="BL252" s="34"/>
    </row>
    <row r="253" spans="1:64" s="42" customFormat="1" ht="49.5" customHeight="1">
      <c r="A253" s="19" t="s">
        <v>0</v>
      </c>
      <c r="B253" s="19" t="s">
        <v>1</v>
      </c>
      <c r="C253" s="22"/>
      <c r="D253" s="22"/>
      <c r="E253" s="22"/>
      <c r="F253" s="142"/>
      <c r="G253" s="22"/>
      <c r="H253" s="22"/>
      <c r="I253" s="22"/>
      <c r="J253" s="126"/>
      <c r="K253" s="22"/>
      <c r="L253" s="22"/>
      <c r="M253" s="2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</row>
    <row r="254" spans="1:64" s="8" customFormat="1" ht="33">
      <c r="A254" s="61" t="s">
        <v>61</v>
      </c>
      <c r="B254" s="5"/>
      <c r="C254" s="9"/>
      <c r="D254" s="9"/>
      <c r="E254" s="9"/>
      <c r="F254" s="140"/>
      <c r="G254" s="9"/>
      <c r="H254" s="7"/>
      <c r="I254" s="9"/>
      <c r="J254" s="137"/>
      <c r="K254" s="9"/>
      <c r="L254" s="7"/>
      <c r="M254" s="9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</row>
    <row r="255" spans="1:64" s="8" customFormat="1" ht="24.75" customHeight="1">
      <c r="A255" s="35" t="s">
        <v>18</v>
      </c>
      <c r="B255" s="6" t="s">
        <v>5</v>
      </c>
      <c r="C255" s="9">
        <v>1</v>
      </c>
      <c r="D255" s="9">
        <v>0</v>
      </c>
      <c r="E255" s="9">
        <v>16</v>
      </c>
      <c r="F255" s="140"/>
      <c r="G255" s="9">
        <v>0</v>
      </c>
      <c r="H255" s="7">
        <v>0</v>
      </c>
      <c r="I255" s="9">
        <v>16</v>
      </c>
      <c r="J255" s="137"/>
      <c r="K255" s="9">
        <v>0</v>
      </c>
      <c r="L255" s="7">
        <v>0</v>
      </c>
      <c r="M255" s="9">
        <v>0</v>
      </c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</row>
    <row r="256" spans="1:64" s="8" customFormat="1" ht="24.75" customHeight="1">
      <c r="A256" s="35"/>
      <c r="B256" s="6" t="s">
        <v>31</v>
      </c>
      <c r="C256" s="9">
        <v>0</v>
      </c>
      <c r="D256" s="9">
        <v>0</v>
      </c>
      <c r="E256" s="9">
        <v>2</v>
      </c>
      <c r="F256" s="140"/>
      <c r="G256" s="9">
        <v>0</v>
      </c>
      <c r="H256" s="7">
        <v>0</v>
      </c>
      <c r="I256" s="9">
        <v>2</v>
      </c>
      <c r="J256" s="137"/>
      <c r="K256" s="9">
        <v>0</v>
      </c>
      <c r="L256" s="7">
        <v>0</v>
      </c>
      <c r="M256" s="9">
        <v>0</v>
      </c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</row>
    <row r="257" spans="1:64" s="38" customFormat="1" ht="24.75" customHeight="1">
      <c r="A257" s="41" t="s">
        <v>12</v>
      </c>
      <c r="B257" s="24"/>
      <c r="C257" s="18">
        <f>SUM(C255:C256)</f>
        <v>1</v>
      </c>
      <c r="D257" s="18">
        <f>SUM(D255:D256)</f>
        <v>0</v>
      </c>
      <c r="E257" s="18">
        <f>SUM(E255:E256)</f>
        <v>18</v>
      </c>
      <c r="F257" s="151"/>
      <c r="G257" s="18">
        <f>SUM(G255:G256)</f>
        <v>0</v>
      </c>
      <c r="H257" s="18">
        <f>SUM(H255:H256)</f>
        <v>0</v>
      </c>
      <c r="I257" s="18">
        <f>SUM(I255:I256)</f>
        <v>18</v>
      </c>
      <c r="J257" s="132"/>
      <c r="K257" s="18">
        <f>SUM(K255:K256)</f>
        <v>0</v>
      </c>
      <c r="L257" s="18">
        <f>SUM(L255:L256)</f>
        <v>0</v>
      </c>
      <c r="M257" s="18">
        <f>SUM(M255:M256)</f>
        <v>0</v>
      </c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  <c r="BB257" s="34"/>
      <c r="BC257" s="34"/>
      <c r="BD257" s="34"/>
      <c r="BE257" s="34"/>
      <c r="BF257" s="34"/>
      <c r="BG257" s="34"/>
      <c r="BH257" s="34"/>
      <c r="BI257" s="34"/>
      <c r="BJ257" s="34"/>
      <c r="BK257" s="34"/>
      <c r="BL257" s="34"/>
    </row>
    <row r="258" spans="1:64" s="42" customFormat="1" ht="49.5" customHeight="1">
      <c r="A258" s="19" t="s">
        <v>0</v>
      </c>
      <c r="B258" s="19" t="s">
        <v>1</v>
      </c>
      <c r="C258" s="22"/>
      <c r="D258" s="22"/>
      <c r="E258" s="22"/>
      <c r="F258" s="142"/>
      <c r="G258" s="22"/>
      <c r="H258" s="22"/>
      <c r="I258" s="22"/>
      <c r="J258" s="126"/>
      <c r="K258" s="22"/>
      <c r="L258" s="22"/>
      <c r="M258" s="2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</row>
    <row r="259" spans="1:64" s="8" customFormat="1" ht="33">
      <c r="A259" s="66" t="s">
        <v>62</v>
      </c>
      <c r="B259" s="80"/>
      <c r="C259" s="9"/>
      <c r="D259" s="9"/>
      <c r="E259" s="9"/>
      <c r="F259" s="140"/>
      <c r="G259" s="9"/>
      <c r="H259" s="9"/>
      <c r="I259" s="9"/>
      <c r="J259" s="137"/>
      <c r="K259" s="9"/>
      <c r="L259" s="9"/>
      <c r="M259" s="9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</row>
    <row r="260" spans="1:64" s="8" customFormat="1" ht="24.75" customHeight="1">
      <c r="A260" s="35" t="s">
        <v>17</v>
      </c>
      <c r="B260" s="6" t="s">
        <v>7</v>
      </c>
      <c r="C260" s="9">
        <v>0</v>
      </c>
      <c r="D260" s="9">
        <v>0</v>
      </c>
      <c r="E260" s="9">
        <v>11</v>
      </c>
      <c r="F260" s="140"/>
      <c r="G260" s="9">
        <v>0</v>
      </c>
      <c r="H260" s="9">
        <v>0</v>
      </c>
      <c r="I260" s="9">
        <v>11</v>
      </c>
      <c r="J260" s="137"/>
      <c r="K260" s="9">
        <v>0</v>
      </c>
      <c r="L260" s="9">
        <v>0</v>
      </c>
      <c r="M260" s="9">
        <v>0</v>
      </c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8"/>
    </row>
    <row r="261" spans="1:64" s="8" customFormat="1" ht="24.75" customHeight="1">
      <c r="A261" s="72"/>
      <c r="B261" s="40" t="s">
        <v>9</v>
      </c>
      <c r="C261" s="9">
        <v>0</v>
      </c>
      <c r="D261" s="9">
        <v>0</v>
      </c>
      <c r="E261" s="9">
        <v>0</v>
      </c>
      <c r="F261" s="140"/>
      <c r="G261" s="9">
        <v>0</v>
      </c>
      <c r="H261" s="9">
        <v>0</v>
      </c>
      <c r="I261" s="9">
        <v>0</v>
      </c>
      <c r="J261" s="137"/>
      <c r="K261" s="9">
        <v>0</v>
      </c>
      <c r="L261" s="9">
        <v>0</v>
      </c>
      <c r="M261" s="9">
        <v>0</v>
      </c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8"/>
    </row>
    <row r="262" spans="1:64" s="17" customFormat="1" ht="3" customHeight="1">
      <c r="A262" s="94"/>
      <c r="B262" s="95"/>
      <c r="C262" s="96"/>
      <c r="D262" s="96"/>
      <c r="E262" s="96"/>
      <c r="F262" s="141"/>
      <c r="G262" s="96"/>
      <c r="H262" s="96"/>
      <c r="I262" s="96"/>
      <c r="J262" s="132"/>
      <c r="K262" s="96"/>
      <c r="L262" s="96"/>
      <c r="M262" s="96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  <c r="BA262" s="52"/>
      <c r="BB262" s="52"/>
      <c r="BC262" s="52"/>
      <c r="BD262" s="52"/>
      <c r="BE262" s="52"/>
      <c r="BF262" s="52"/>
      <c r="BG262" s="52"/>
      <c r="BH262" s="52"/>
      <c r="BI262" s="52"/>
      <c r="BJ262" s="52"/>
      <c r="BK262" s="52"/>
      <c r="BL262" s="52"/>
    </row>
    <row r="263" spans="1:64" s="8" customFormat="1" ht="24.75" customHeight="1">
      <c r="A263" s="35" t="s">
        <v>18</v>
      </c>
      <c r="B263" s="6" t="s">
        <v>5</v>
      </c>
      <c r="C263" s="9">
        <v>0</v>
      </c>
      <c r="D263" s="9">
        <v>0</v>
      </c>
      <c r="E263" s="9">
        <v>9</v>
      </c>
      <c r="F263" s="140"/>
      <c r="G263" s="9">
        <v>0</v>
      </c>
      <c r="H263" s="9">
        <v>0</v>
      </c>
      <c r="I263" s="9">
        <v>9</v>
      </c>
      <c r="J263" s="137"/>
      <c r="K263" s="9">
        <v>0</v>
      </c>
      <c r="L263" s="9">
        <v>0</v>
      </c>
      <c r="M263" s="9">
        <v>0</v>
      </c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</row>
    <row r="264" spans="1:64" s="8" customFormat="1" ht="24.75" customHeight="1">
      <c r="A264" s="103"/>
      <c r="B264" s="6" t="s">
        <v>30</v>
      </c>
      <c r="C264" s="9">
        <v>0</v>
      </c>
      <c r="D264" s="9">
        <v>0</v>
      </c>
      <c r="E264" s="9">
        <v>4</v>
      </c>
      <c r="F264" s="140"/>
      <c r="G264" s="9">
        <v>0</v>
      </c>
      <c r="H264" s="9">
        <v>0</v>
      </c>
      <c r="I264" s="9">
        <v>4</v>
      </c>
      <c r="J264" s="137"/>
      <c r="K264" s="9">
        <v>0</v>
      </c>
      <c r="L264" s="9">
        <v>0</v>
      </c>
      <c r="M264" s="9">
        <v>0</v>
      </c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  <c r="BL264" s="28"/>
    </row>
    <row r="265" spans="1:64" s="8" customFormat="1" ht="24.75" customHeight="1">
      <c r="A265" s="72"/>
      <c r="B265" s="6" t="s">
        <v>23</v>
      </c>
      <c r="C265" s="9">
        <v>0</v>
      </c>
      <c r="D265" s="9">
        <v>0</v>
      </c>
      <c r="E265" s="9">
        <v>11</v>
      </c>
      <c r="F265" s="140"/>
      <c r="G265" s="9">
        <v>0</v>
      </c>
      <c r="H265" s="9">
        <v>0</v>
      </c>
      <c r="I265" s="9">
        <v>11</v>
      </c>
      <c r="J265" s="137"/>
      <c r="K265" s="9">
        <v>0</v>
      </c>
      <c r="L265" s="9">
        <v>0</v>
      </c>
      <c r="M265" s="9">
        <v>0</v>
      </c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  <c r="BL265" s="28"/>
    </row>
    <row r="266" spans="1:64" s="38" customFormat="1" ht="24.75" customHeight="1">
      <c r="A266" s="13" t="s">
        <v>12</v>
      </c>
      <c r="B266" s="24"/>
      <c r="C266" s="110">
        <f>SUM(C259:C265)</f>
        <v>0</v>
      </c>
      <c r="D266" s="110">
        <f>SUM(D259:D265)</f>
        <v>0</v>
      </c>
      <c r="E266" s="110">
        <f>SUM(E259:E265)</f>
        <v>35</v>
      </c>
      <c r="F266" s="144"/>
      <c r="G266" s="110">
        <f>SUM(G259:G265)</f>
        <v>0</v>
      </c>
      <c r="H266" s="110">
        <f>SUM(H259:H265)</f>
        <v>0</v>
      </c>
      <c r="I266" s="110">
        <f>SUM(I259:I265)</f>
        <v>35</v>
      </c>
      <c r="J266" s="129"/>
      <c r="K266" s="110">
        <f>SUM(K259:K265)</f>
        <v>0</v>
      </c>
      <c r="L266" s="110">
        <f>SUM(L259:L265)</f>
        <v>0</v>
      </c>
      <c r="M266" s="110">
        <f>SUM(M259:M265)</f>
        <v>0</v>
      </c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  <c r="BA266" s="34"/>
      <c r="BB266" s="34"/>
      <c r="BC266" s="34"/>
      <c r="BD266" s="34"/>
      <c r="BE266" s="34"/>
      <c r="BF266" s="34"/>
      <c r="BG266" s="34"/>
      <c r="BH266" s="34"/>
      <c r="BI266" s="34"/>
      <c r="BJ266" s="34"/>
      <c r="BK266" s="34"/>
      <c r="BL266" s="34"/>
    </row>
    <row r="267" spans="1:64" s="42" customFormat="1" ht="49.5" customHeight="1">
      <c r="A267" s="19" t="s">
        <v>0</v>
      </c>
      <c r="B267" s="19" t="s">
        <v>1</v>
      </c>
      <c r="C267" s="22"/>
      <c r="D267" s="22"/>
      <c r="E267" s="22"/>
      <c r="F267" s="142"/>
      <c r="G267" s="22"/>
      <c r="H267" s="22"/>
      <c r="I267" s="22"/>
      <c r="J267" s="126"/>
      <c r="K267" s="22"/>
      <c r="L267" s="22"/>
      <c r="M267" s="2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</row>
    <row r="268" spans="1:64" s="8" customFormat="1" ht="33">
      <c r="A268" s="66" t="s">
        <v>63</v>
      </c>
      <c r="B268" s="80"/>
      <c r="C268" s="112"/>
      <c r="D268" s="112"/>
      <c r="E268" s="112"/>
      <c r="F268" s="139"/>
      <c r="G268" s="107"/>
      <c r="H268" s="107"/>
      <c r="I268" s="107"/>
      <c r="J268" s="128"/>
      <c r="K268" s="107"/>
      <c r="L268" s="107"/>
      <c r="M268" s="107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  <c r="BL268" s="28"/>
    </row>
    <row r="269" spans="1:64" s="8" customFormat="1" ht="24.75" customHeight="1">
      <c r="A269" s="36" t="s">
        <v>17</v>
      </c>
      <c r="B269" s="6" t="s">
        <v>28</v>
      </c>
      <c r="C269" s="112">
        <v>0</v>
      </c>
      <c r="D269" s="112">
        <v>0</v>
      </c>
      <c r="E269" s="112">
        <v>0</v>
      </c>
      <c r="F269" s="139"/>
      <c r="G269" s="112">
        <v>0</v>
      </c>
      <c r="H269" s="112">
        <v>0</v>
      </c>
      <c r="I269" s="112">
        <v>0</v>
      </c>
      <c r="J269" s="128"/>
      <c r="K269" s="107">
        <v>0</v>
      </c>
      <c r="L269" s="107">
        <v>0</v>
      </c>
      <c r="M269" s="107">
        <v>0</v>
      </c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  <c r="BL269" s="28"/>
    </row>
    <row r="270" spans="1:64" s="8" customFormat="1" ht="24.75" customHeight="1">
      <c r="A270" s="71"/>
      <c r="B270" s="6" t="s">
        <v>4</v>
      </c>
      <c r="C270" s="112">
        <v>1</v>
      </c>
      <c r="D270" s="112">
        <v>0</v>
      </c>
      <c r="E270" s="112">
        <v>0</v>
      </c>
      <c r="F270" s="139"/>
      <c r="G270" s="112">
        <v>1</v>
      </c>
      <c r="H270" s="112">
        <v>0</v>
      </c>
      <c r="I270" s="112">
        <v>0</v>
      </c>
      <c r="J270" s="128"/>
      <c r="K270" s="112">
        <v>0</v>
      </c>
      <c r="L270" s="107">
        <v>0</v>
      </c>
      <c r="M270" s="112">
        <v>0</v>
      </c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  <c r="BL270" s="28"/>
    </row>
    <row r="271" spans="1:64" s="8" customFormat="1" ht="24.75" customHeight="1">
      <c r="A271" s="71"/>
      <c r="B271" s="6" t="s">
        <v>29</v>
      </c>
      <c r="C271" s="112">
        <v>0</v>
      </c>
      <c r="D271" s="112">
        <v>0</v>
      </c>
      <c r="E271" s="112">
        <v>4</v>
      </c>
      <c r="F271" s="143"/>
      <c r="G271" s="112">
        <v>0</v>
      </c>
      <c r="H271" s="112">
        <v>0</v>
      </c>
      <c r="I271" s="112">
        <v>4</v>
      </c>
      <c r="J271" s="128"/>
      <c r="K271" s="107">
        <v>0</v>
      </c>
      <c r="L271" s="107">
        <v>0</v>
      </c>
      <c r="M271" s="112">
        <v>0</v>
      </c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  <c r="BL271" s="28"/>
    </row>
    <row r="272" spans="1:64" s="8" customFormat="1" ht="24.75" customHeight="1">
      <c r="A272" s="71"/>
      <c r="B272" s="6" t="s">
        <v>7</v>
      </c>
      <c r="C272" s="112">
        <v>0</v>
      </c>
      <c r="D272" s="112">
        <v>0</v>
      </c>
      <c r="E272" s="112">
        <v>6</v>
      </c>
      <c r="F272" s="143"/>
      <c r="G272" s="112">
        <v>0</v>
      </c>
      <c r="H272" s="112">
        <v>0</v>
      </c>
      <c r="I272" s="112">
        <v>6</v>
      </c>
      <c r="J272" s="128"/>
      <c r="K272" s="107">
        <v>0</v>
      </c>
      <c r="L272" s="107">
        <v>0</v>
      </c>
      <c r="M272" s="112">
        <v>0</v>
      </c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  <c r="BL272" s="28"/>
    </row>
    <row r="273" spans="1:64" s="8" customFormat="1" ht="24.75" customHeight="1">
      <c r="A273" s="71"/>
      <c r="B273" s="40" t="s">
        <v>9</v>
      </c>
      <c r="C273" s="112">
        <v>0</v>
      </c>
      <c r="D273" s="112">
        <v>0</v>
      </c>
      <c r="E273" s="112">
        <v>4</v>
      </c>
      <c r="F273" s="143"/>
      <c r="G273" s="112">
        <v>0</v>
      </c>
      <c r="H273" s="112">
        <v>0</v>
      </c>
      <c r="I273" s="112">
        <v>4</v>
      </c>
      <c r="J273" s="128"/>
      <c r="K273" s="107">
        <v>0</v>
      </c>
      <c r="L273" s="107">
        <v>0</v>
      </c>
      <c r="M273" s="112">
        <v>0</v>
      </c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  <c r="BL273" s="28"/>
    </row>
    <row r="274" spans="1:64" s="8" customFormat="1" ht="24.75" customHeight="1">
      <c r="A274" s="70"/>
      <c r="B274" s="6" t="s">
        <v>3</v>
      </c>
      <c r="C274" s="112">
        <v>0</v>
      </c>
      <c r="D274" s="112">
        <v>0</v>
      </c>
      <c r="E274" s="112">
        <v>4</v>
      </c>
      <c r="F274" s="143"/>
      <c r="G274" s="112">
        <v>0</v>
      </c>
      <c r="H274" s="112">
        <v>0</v>
      </c>
      <c r="I274" s="112">
        <v>0</v>
      </c>
      <c r="J274" s="128"/>
      <c r="K274" s="107">
        <v>0</v>
      </c>
      <c r="L274" s="107">
        <v>0</v>
      </c>
      <c r="M274" s="112">
        <v>0</v>
      </c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  <c r="BL274" s="28"/>
    </row>
    <row r="275" spans="1:64" s="17" customFormat="1" ht="3" customHeight="1">
      <c r="A275" s="94"/>
      <c r="B275" s="95"/>
      <c r="C275" s="96"/>
      <c r="D275" s="96"/>
      <c r="E275" s="96"/>
      <c r="F275" s="141"/>
      <c r="G275" s="96"/>
      <c r="H275" s="96"/>
      <c r="I275" s="96"/>
      <c r="J275" s="132"/>
      <c r="K275" s="96"/>
      <c r="L275" s="96"/>
      <c r="M275" s="96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2"/>
      <c r="AU275" s="52"/>
      <c r="AV275" s="52"/>
      <c r="AW275" s="52"/>
      <c r="AX275" s="52"/>
      <c r="AY275" s="52"/>
      <c r="AZ275" s="52"/>
      <c r="BA275" s="52"/>
      <c r="BB275" s="52"/>
      <c r="BC275" s="52"/>
      <c r="BD275" s="52"/>
      <c r="BE275" s="52"/>
      <c r="BF275" s="52"/>
      <c r="BG275" s="52"/>
      <c r="BH275" s="52"/>
      <c r="BI275" s="52"/>
      <c r="BJ275" s="52"/>
      <c r="BK275" s="52"/>
      <c r="BL275" s="52"/>
    </row>
    <row r="276" spans="1:64" s="8" customFormat="1" ht="24.75" customHeight="1">
      <c r="A276" s="36" t="s">
        <v>18</v>
      </c>
      <c r="B276" s="6" t="s">
        <v>8</v>
      </c>
      <c r="C276" s="107">
        <v>0</v>
      </c>
      <c r="D276" s="112">
        <v>0</v>
      </c>
      <c r="E276" s="112">
        <v>4</v>
      </c>
      <c r="F276" s="143"/>
      <c r="G276" s="107">
        <v>0</v>
      </c>
      <c r="H276" s="107">
        <v>0</v>
      </c>
      <c r="I276" s="112">
        <v>4</v>
      </c>
      <c r="J276" s="128"/>
      <c r="K276" s="107">
        <v>0</v>
      </c>
      <c r="L276" s="107">
        <v>0</v>
      </c>
      <c r="M276" s="112">
        <v>0</v>
      </c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</row>
    <row r="277" spans="1:64" s="8" customFormat="1" ht="24.75" customHeight="1">
      <c r="A277" s="71"/>
      <c r="B277" s="6" t="s">
        <v>2</v>
      </c>
      <c r="C277" s="107">
        <v>0</v>
      </c>
      <c r="D277" s="112">
        <v>0</v>
      </c>
      <c r="E277" s="112">
        <v>4</v>
      </c>
      <c r="F277" s="143"/>
      <c r="G277" s="107">
        <v>0</v>
      </c>
      <c r="H277" s="107">
        <v>0</v>
      </c>
      <c r="I277" s="112">
        <v>4</v>
      </c>
      <c r="J277" s="128"/>
      <c r="K277" s="107">
        <v>0</v>
      </c>
      <c r="L277" s="107">
        <v>0</v>
      </c>
      <c r="M277" s="112">
        <v>0</v>
      </c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</row>
    <row r="278" spans="1:64" s="8" customFormat="1" ht="24.75" customHeight="1">
      <c r="A278" s="71"/>
      <c r="B278" s="6" t="s">
        <v>23</v>
      </c>
      <c r="C278" s="107">
        <v>0</v>
      </c>
      <c r="D278" s="112">
        <v>0</v>
      </c>
      <c r="E278" s="112">
        <v>15</v>
      </c>
      <c r="F278" s="143"/>
      <c r="G278" s="107">
        <v>0</v>
      </c>
      <c r="H278" s="107">
        <v>0</v>
      </c>
      <c r="I278" s="112">
        <v>15</v>
      </c>
      <c r="J278" s="128"/>
      <c r="K278" s="107">
        <v>0</v>
      </c>
      <c r="L278" s="107">
        <v>0</v>
      </c>
      <c r="M278" s="112">
        <v>0</v>
      </c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</row>
    <row r="279" spans="1:64" s="8" customFormat="1" ht="24.75" customHeight="1">
      <c r="A279" s="71"/>
      <c r="B279" s="6" t="s">
        <v>5</v>
      </c>
      <c r="C279" s="107">
        <v>0</v>
      </c>
      <c r="D279" s="112">
        <v>0</v>
      </c>
      <c r="E279" s="112">
        <v>11</v>
      </c>
      <c r="F279" s="143"/>
      <c r="G279" s="107">
        <v>0</v>
      </c>
      <c r="H279" s="107">
        <v>0</v>
      </c>
      <c r="I279" s="112">
        <v>5</v>
      </c>
      <c r="J279" s="128"/>
      <c r="K279" s="107">
        <v>0</v>
      </c>
      <c r="L279" s="107">
        <v>0</v>
      </c>
      <c r="M279" s="112">
        <v>0</v>
      </c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</row>
    <row r="280" spans="1:64" s="38" customFormat="1" ht="24.75" customHeight="1">
      <c r="A280" s="13" t="s">
        <v>12</v>
      </c>
      <c r="B280" s="24"/>
      <c r="C280" s="110">
        <f>SUM(C269:C279)</f>
        <v>1</v>
      </c>
      <c r="D280" s="110">
        <f>SUM(D271:D279)</f>
        <v>0</v>
      </c>
      <c r="E280" s="110">
        <f>SUM(E271:E279)</f>
        <v>52</v>
      </c>
      <c r="F280" s="144"/>
      <c r="G280" s="110">
        <f>SUM(G269:G279)</f>
        <v>1</v>
      </c>
      <c r="H280" s="110">
        <f>SUM(H271:H279)</f>
        <v>0</v>
      </c>
      <c r="I280" s="110">
        <f>SUM(I271:I279)</f>
        <v>42</v>
      </c>
      <c r="J280" s="129"/>
      <c r="K280" s="110">
        <f>SUM(K271:K279)</f>
        <v>0</v>
      </c>
      <c r="L280" s="110">
        <f>SUM(L271:L279)</f>
        <v>0</v>
      </c>
      <c r="M280" s="110">
        <f>SUM(M271:M279)</f>
        <v>0</v>
      </c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  <c r="BB280" s="34"/>
      <c r="BC280" s="34"/>
      <c r="BD280" s="34"/>
      <c r="BE280" s="34"/>
      <c r="BF280" s="34"/>
      <c r="BG280" s="34"/>
      <c r="BH280" s="34"/>
      <c r="BI280" s="34"/>
      <c r="BJ280" s="34"/>
      <c r="BK280" s="34"/>
      <c r="BL280" s="34"/>
    </row>
    <row r="281" spans="1:64" s="42" customFormat="1" ht="49.5" customHeight="1">
      <c r="A281" s="19" t="s">
        <v>0</v>
      </c>
      <c r="B281" s="19" t="s">
        <v>1</v>
      </c>
      <c r="C281" s="22"/>
      <c r="D281" s="22"/>
      <c r="E281" s="22"/>
      <c r="F281" s="142"/>
      <c r="G281" s="22"/>
      <c r="H281" s="22"/>
      <c r="I281" s="22"/>
      <c r="J281" s="126"/>
      <c r="K281" s="22"/>
      <c r="L281" s="22"/>
      <c r="M281" s="2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</row>
    <row r="282" spans="1:64" s="8" customFormat="1" ht="33">
      <c r="A282" s="66" t="s">
        <v>64</v>
      </c>
      <c r="B282" s="80"/>
      <c r="C282" s="112"/>
      <c r="D282" s="112"/>
      <c r="E282" s="112"/>
      <c r="F282" s="143"/>
      <c r="G282" s="107"/>
      <c r="H282" s="107"/>
      <c r="I282" s="107"/>
      <c r="J282" s="128"/>
      <c r="K282" s="107"/>
      <c r="L282" s="107"/>
      <c r="M282" s="107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</row>
    <row r="283" spans="1:64" s="8" customFormat="1" ht="24.75" customHeight="1">
      <c r="A283" s="35" t="s">
        <v>17</v>
      </c>
      <c r="B283" s="6" t="s">
        <v>21</v>
      </c>
      <c r="C283" s="112">
        <v>1</v>
      </c>
      <c r="D283" s="112">
        <v>0</v>
      </c>
      <c r="E283" s="112">
        <v>0</v>
      </c>
      <c r="F283" s="143"/>
      <c r="G283" s="112">
        <v>0</v>
      </c>
      <c r="H283" s="107">
        <v>0</v>
      </c>
      <c r="I283" s="107">
        <v>0</v>
      </c>
      <c r="J283" s="128"/>
      <c r="K283" s="112">
        <v>0</v>
      </c>
      <c r="L283" s="107">
        <v>0</v>
      </c>
      <c r="M283" s="107">
        <v>0</v>
      </c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</row>
    <row r="284" spans="1:64" s="8" customFormat="1" ht="24.75" customHeight="1">
      <c r="A284" s="73"/>
      <c r="B284" s="6" t="s">
        <v>4</v>
      </c>
      <c r="C284" s="112">
        <v>0</v>
      </c>
      <c r="D284" s="112">
        <v>0</v>
      </c>
      <c r="E284" s="112">
        <v>0</v>
      </c>
      <c r="F284" s="143"/>
      <c r="G284" s="107">
        <v>0</v>
      </c>
      <c r="H284" s="107">
        <v>0</v>
      </c>
      <c r="I284" s="107">
        <v>0</v>
      </c>
      <c r="J284" s="128"/>
      <c r="K284" s="107">
        <v>0</v>
      </c>
      <c r="L284" s="107">
        <v>0</v>
      </c>
      <c r="M284" s="107">
        <v>0</v>
      </c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</row>
    <row r="285" spans="1:64" s="8" customFormat="1" ht="24.75" customHeight="1">
      <c r="A285" s="72"/>
      <c r="B285" s="6" t="s">
        <v>7</v>
      </c>
      <c r="C285" s="107">
        <v>0</v>
      </c>
      <c r="D285" s="107">
        <v>0</v>
      </c>
      <c r="E285" s="112">
        <v>6</v>
      </c>
      <c r="F285" s="143"/>
      <c r="G285" s="107">
        <v>0</v>
      </c>
      <c r="H285" s="107">
        <v>0</v>
      </c>
      <c r="I285" s="112">
        <v>6</v>
      </c>
      <c r="J285" s="128"/>
      <c r="K285" s="107">
        <v>0</v>
      </c>
      <c r="L285" s="107">
        <v>0</v>
      </c>
      <c r="M285" s="112">
        <v>0</v>
      </c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</row>
    <row r="286" spans="1:64" s="17" customFormat="1" ht="3" customHeight="1">
      <c r="A286" s="94"/>
      <c r="B286" s="95"/>
      <c r="C286" s="96"/>
      <c r="D286" s="96"/>
      <c r="E286" s="96"/>
      <c r="F286" s="141"/>
      <c r="G286" s="96"/>
      <c r="H286" s="96"/>
      <c r="I286" s="96"/>
      <c r="J286" s="132"/>
      <c r="K286" s="96"/>
      <c r="L286" s="96"/>
      <c r="M286" s="96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2"/>
      <c r="AU286" s="52"/>
      <c r="AV286" s="52"/>
      <c r="AW286" s="52"/>
      <c r="AX286" s="52"/>
      <c r="AY286" s="52"/>
      <c r="AZ286" s="52"/>
      <c r="BA286" s="52"/>
      <c r="BB286" s="52"/>
      <c r="BC286" s="52"/>
      <c r="BD286" s="52"/>
      <c r="BE286" s="52"/>
      <c r="BF286" s="52"/>
      <c r="BG286" s="52"/>
      <c r="BH286" s="52"/>
      <c r="BI286" s="52"/>
      <c r="BJ286" s="52"/>
      <c r="BK286" s="52"/>
      <c r="BL286" s="52"/>
    </row>
    <row r="287" spans="1:64" s="8" customFormat="1" ht="24.75" customHeight="1">
      <c r="A287" s="35" t="s">
        <v>18</v>
      </c>
      <c r="B287" s="6" t="s">
        <v>23</v>
      </c>
      <c r="C287" s="107">
        <v>0</v>
      </c>
      <c r="D287" s="107">
        <v>0</v>
      </c>
      <c r="E287" s="112">
        <v>6</v>
      </c>
      <c r="F287" s="143"/>
      <c r="G287" s="107">
        <v>0</v>
      </c>
      <c r="H287" s="107">
        <v>0</v>
      </c>
      <c r="I287" s="112">
        <v>6</v>
      </c>
      <c r="J287" s="128"/>
      <c r="K287" s="107">
        <v>0</v>
      </c>
      <c r="L287" s="107">
        <v>0</v>
      </c>
      <c r="M287" s="112">
        <v>0</v>
      </c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  <c r="BG287" s="28"/>
      <c r="BH287" s="28"/>
      <c r="BI287" s="28"/>
      <c r="BJ287" s="28"/>
      <c r="BK287" s="28"/>
      <c r="BL287" s="28"/>
    </row>
    <row r="288" spans="1:64" s="8" customFormat="1" ht="24.75" customHeight="1">
      <c r="A288" s="13" t="s">
        <v>12</v>
      </c>
      <c r="B288" s="24"/>
      <c r="C288" s="110">
        <f>SUM(C282:C287)</f>
        <v>1</v>
      </c>
      <c r="D288" s="110">
        <f>SUM(D282:D287)</f>
        <v>0</v>
      </c>
      <c r="E288" s="110">
        <f>SUM(E282:E287)</f>
        <v>12</v>
      </c>
      <c r="F288" s="144"/>
      <c r="G288" s="110">
        <f>SUM(G282:G287)</f>
        <v>0</v>
      </c>
      <c r="H288" s="110">
        <f>SUM(H282:H287)</f>
        <v>0</v>
      </c>
      <c r="I288" s="110">
        <f>SUM(I282:I287)</f>
        <v>12</v>
      </c>
      <c r="J288" s="129"/>
      <c r="K288" s="110">
        <f>SUM(K282:K287)</f>
        <v>0</v>
      </c>
      <c r="L288" s="110">
        <f>SUM(L282:L287)</f>
        <v>0</v>
      </c>
      <c r="M288" s="110">
        <f>SUM(M282:M287)</f>
        <v>0</v>
      </c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  <c r="BG288" s="28"/>
      <c r="BH288" s="28"/>
      <c r="BI288" s="28"/>
      <c r="BJ288" s="28"/>
      <c r="BK288" s="28"/>
      <c r="BL288" s="28"/>
    </row>
    <row r="289" spans="1:64" s="42" customFormat="1" ht="49.5" customHeight="1">
      <c r="A289" s="19" t="s">
        <v>0</v>
      </c>
      <c r="B289" s="19" t="s">
        <v>1</v>
      </c>
      <c r="C289" s="22"/>
      <c r="D289" s="22"/>
      <c r="E289" s="22"/>
      <c r="F289" s="142"/>
      <c r="G289" s="22"/>
      <c r="H289" s="22"/>
      <c r="I289" s="22"/>
      <c r="J289" s="126"/>
      <c r="K289" s="22"/>
      <c r="L289" s="22"/>
      <c r="M289" s="2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  <c r="BI289" s="32"/>
      <c r="BJ289" s="32"/>
      <c r="BK289" s="32"/>
      <c r="BL289" s="32"/>
    </row>
    <row r="290" spans="1:64" s="8" customFormat="1" ht="29.25">
      <c r="A290" s="63" t="s">
        <v>65</v>
      </c>
      <c r="B290" s="6"/>
      <c r="C290" s="107"/>
      <c r="D290" s="107"/>
      <c r="E290" s="107"/>
      <c r="F290" s="143"/>
      <c r="G290" s="107"/>
      <c r="H290" s="107"/>
      <c r="I290" s="107"/>
      <c r="J290" s="128"/>
      <c r="K290" s="107"/>
      <c r="L290" s="107"/>
      <c r="M290" s="107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  <c r="BF290" s="28"/>
      <c r="BG290" s="28"/>
      <c r="BH290" s="28"/>
      <c r="BI290" s="28"/>
      <c r="BJ290" s="28"/>
      <c r="BK290" s="28"/>
      <c r="BL290" s="28"/>
    </row>
    <row r="291" spans="1:64" s="8" customFormat="1" ht="24.75" customHeight="1">
      <c r="A291" s="35" t="s">
        <v>17</v>
      </c>
      <c r="B291" s="6" t="s">
        <v>21</v>
      </c>
      <c r="C291" s="107">
        <v>0</v>
      </c>
      <c r="D291" s="107">
        <v>0</v>
      </c>
      <c r="E291" s="112">
        <v>6</v>
      </c>
      <c r="F291" s="143"/>
      <c r="G291" s="107">
        <v>0</v>
      </c>
      <c r="H291" s="107">
        <v>0</v>
      </c>
      <c r="I291" s="112">
        <v>6</v>
      </c>
      <c r="J291" s="128"/>
      <c r="K291" s="107">
        <v>0</v>
      </c>
      <c r="L291" s="107">
        <v>0</v>
      </c>
      <c r="M291" s="112">
        <v>0</v>
      </c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  <c r="BF291" s="28"/>
      <c r="BG291" s="28"/>
      <c r="BH291" s="28"/>
      <c r="BI291" s="28"/>
      <c r="BJ291" s="28"/>
      <c r="BK291" s="28"/>
      <c r="BL291" s="28"/>
    </row>
    <row r="292" spans="1:64" s="38" customFormat="1" ht="24.75" customHeight="1">
      <c r="A292" s="15"/>
      <c r="B292" s="24"/>
      <c r="C292" s="110">
        <f>SUM(C290:C291)</f>
        <v>0</v>
      </c>
      <c r="D292" s="110">
        <f>SUM(D290:D291)</f>
        <v>0</v>
      </c>
      <c r="E292" s="110">
        <f>SUM(E290:E291)</f>
        <v>6</v>
      </c>
      <c r="F292" s="144"/>
      <c r="G292" s="110">
        <f>SUM(G290:G291)</f>
        <v>0</v>
      </c>
      <c r="H292" s="110">
        <f>SUM(H290:H291)</f>
        <v>0</v>
      </c>
      <c r="I292" s="110">
        <f>SUM(I290:I291)</f>
        <v>6</v>
      </c>
      <c r="J292" s="129"/>
      <c r="K292" s="110">
        <f>SUM(K290:K291)</f>
        <v>0</v>
      </c>
      <c r="L292" s="110">
        <f>SUM(L290:L291)</f>
        <v>0</v>
      </c>
      <c r="M292" s="110">
        <f>SUM(M290:M291)</f>
        <v>0</v>
      </c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34"/>
      <c r="AV292" s="34"/>
      <c r="AW292" s="34"/>
      <c r="AX292" s="34"/>
      <c r="AY292" s="34"/>
      <c r="AZ292" s="34"/>
      <c r="BA292" s="34"/>
      <c r="BB292" s="34"/>
      <c r="BC292" s="34"/>
      <c r="BD292" s="34"/>
      <c r="BE292" s="34"/>
      <c r="BF292" s="34"/>
      <c r="BG292" s="34"/>
      <c r="BH292" s="34"/>
      <c r="BI292" s="34"/>
      <c r="BJ292" s="34"/>
      <c r="BK292" s="34"/>
      <c r="BL292" s="34"/>
    </row>
    <row r="293" spans="1:64" s="42" customFormat="1" ht="49.5" customHeight="1">
      <c r="A293" s="19" t="s">
        <v>0</v>
      </c>
      <c r="B293" s="19" t="s">
        <v>1</v>
      </c>
      <c r="C293" s="22"/>
      <c r="D293" s="22"/>
      <c r="E293" s="22"/>
      <c r="F293" s="142"/>
      <c r="G293" s="22"/>
      <c r="H293" s="22"/>
      <c r="I293" s="22"/>
      <c r="J293" s="126"/>
      <c r="K293" s="22"/>
      <c r="L293" s="22"/>
      <c r="M293" s="2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  <c r="AW293" s="32"/>
      <c r="AX293" s="32"/>
      <c r="AY293" s="32"/>
      <c r="AZ293" s="32"/>
      <c r="BA293" s="32"/>
      <c r="BB293" s="32"/>
      <c r="BC293" s="32"/>
      <c r="BD293" s="32"/>
      <c r="BE293" s="32"/>
      <c r="BF293" s="32"/>
      <c r="BG293" s="32"/>
      <c r="BH293" s="32"/>
      <c r="BI293" s="32"/>
      <c r="BJ293" s="32"/>
      <c r="BK293" s="32"/>
      <c r="BL293" s="32"/>
    </row>
    <row r="294" spans="1:64" s="8" customFormat="1" ht="33">
      <c r="A294" s="61" t="s">
        <v>66</v>
      </c>
      <c r="B294" s="6"/>
      <c r="C294" s="112"/>
      <c r="D294" s="112"/>
      <c r="E294" s="112"/>
      <c r="F294" s="143"/>
      <c r="G294" s="107"/>
      <c r="H294" s="107"/>
      <c r="I294" s="107"/>
      <c r="J294" s="128"/>
      <c r="K294" s="107"/>
      <c r="L294" s="107"/>
      <c r="M294" s="107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  <c r="BF294" s="28"/>
      <c r="BG294" s="28"/>
      <c r="BH294" s="28"/>
      <c r="BI294" s="28"/>
      <c r="BJ294" s="28"/>
      <c r="BK294" s="28"/>
      <c r="BL294" s="28"/>
    </row>
    <row r="295" spans="1:64" s="8" customFormat="1" ht="24.75" customHeight="1">
      <c r="A295" s="35" t="s">
        <v>17</v>
      </c>
      <c r="B295" s="6" t="s">
        <v>4</v>
      </c>
      <c r="C295" s="112">
        <v>1</v>
      </c>
      <c r="D295" s="112">
        <v>0</v>
      </c>
      <c r="E295" s="112">
        <v>1</v>
      </c>
      <c r="F295" s="143"/>
      <c r="G295" s="112">
        <v>1</v>
      </c>
      <c r="H295" s="112">
        <v>0</v>
      </c>
      <c r="I295" s="112">
        <v>1</v>
      </c>
      <c r="J295" s="128"/>
      <c r="K295" s="112">
        <v>0</v>
      </c>
      <c r="L295" s="112">
        <v>0</v>
      </c>
      <c r="M295" s="112">
        <v>0</v>
      </c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  <c r="BH295" s="28"/>
      <c r="BI295" s="28"/>
      <c r="BJ295" s="28"/>
      <c r="BK295" s="28"/>
      <c r="BL295" s="28"/>
    </row>
    <row r="296" spans="1:64" s="8" customFormat="1" ht="24.75" customHeight="1">
      <c r="A296" s="35"/>
      <c r="B296" s="6" t="s">
        <v>29</v>
      </c>
      <c r="C296" s="112">
        <v>0</v>
      </c>
      <c r="D296" s="112">
        <v>0</v>
      </c>
      <c r="E296" s="112">
        <v>9</v>
      </c>
      <c r="F296" s="143"/>
      <c r="G296" s="112">
        <v>0</v>
      </c>
      <c r="H296" s="112">
        <v>0</v>
      </c>
      <c r="I296" s="112">
        <v>9</v>
      </c>
      <c r="J296" s="128"/>
      <c r="K296" s="107">
        <v>0</v>
      </c>
      <c r="L296" s="107">
        <v>0</v>
      </c>
      <c r="M296" s="109">
        <v>9</v>
      </c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  <c r="BI296" s="28"/>
      <c r="BJ296" s="28"/>
      <c r="BK296" s="28"/>
      <c r="BL296" s="28"/>
    </row>
    <row r="297" spans="1:64" s="38" customFormat="1" ht="24.75" customHeight="1">
      <c r="A297" s="13" t="s">
        <v>12</v>
      </c>
      <c r="B297" s="24"/>
      <c r="C297" s="110">
        <f>SUM(C294:C296)</f>
        <v>1</v>
      </c>
      <c r="D297" s="110">
        <f>SUM(D294:D296)</f>
        <v>0</v>
      </c>
      <c r="E297" s="110">
        <f>SUM(E294:E296)</f>
        <v>10</v>
      </c>
      <c r="F297" s="144"/>
      <c r="G297" s="110">
        <f>SUM(G294:G296)</f>
        <v>1</v>
      </c>
      <c r="H297" s="110">
        <f>SUM(H294:H296)</f>
        <v>0</v>
      </c>
      <c r="I297" s="110">
        <f>SUM(I294:I296)</f>
        <v>10</v>
      </c>
      <c r="J297" s="129"/>
      <c r="K297" s="110">
        <f>SUM(K294:K296)</f>
        <v>0</v>
      </c>
      <c r="L297" s="110">
        <f>SUM(L294:L296)</f>
        <v>0</v>
      </c>
      <c r="M297" s="110">
        <f>SUM(M294:M296)</f>
        <v>9</v>
      </c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34"/>
      <c r="AV297" s="34"/>
      <c r="AW297" s="34"/>
      <c r="AX297" s="34"/>
      <c r="AY297" s="34"/>
      <c r="AZ297" s="34"/>
      <c r="BA297" s="34"/>
      <c r="BB297" s="34"/>
      <c r="BC297" s="34"/>
      <c r="BD297" s="34"/>
      <c r="BE297" s="34"/>
      <c r="BF297" s="34"/>
      <c r="BG297" s="34"/>
      <c r="BH297" s="34"/>
      <c r="BI297" s="34"/>
      <c r="BJ297" s="34"/>
      <c r="BK297" s="34"/>
      <c r="BL297" s="34"/>
    </row>
    <row r="298" spans="1:64" s="42" customFormat="1" ht="49.5" customHeight="1">
      <c r="A298" s="19" t="s">
        <v>0</v>
      </c>
      <c r="B298" s="19" t="s">
        <v>1</v>
      </c>
      <c r="C298" s="22"/>
      <c r="D298" s="22"/>
      <c r="E298" s="22"/>
      <c r="F298" s="142"/>
      <c r="G298" s="22"/>
      <c r="H298" s="22"/>
      <c r="I298" s="22"/>
      <c r="J298" s="126"/>
      <c r="K298" s="22"/>
      <c r="L298" s="22"/>
      <c r="M298" s="2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  <c r="BC298" s="32"/>
      <c r="BD298" s="32"/>
      <c r="BE298" s="32"/>
      <c r="BF298" s="32"/>
      <c r="BG298" s="32"/>
      <c r="BH298" s="32"/>
      <c r="BI298" s="32"/>
      <c r="BJ298" s="32"/>
      <c r="BK298" s="32"/>
      <c r="BL298" s="32"/>
    </row>
    <row r="299" spans="1:64" s="8" customFormat="1" ht="33">
      <c r="A299" s="61" t="s">
        <v>67</v>
      </c>
      <c r="B299" s="6"/>
      <c r="C299" s="107"/>
      <c r="D299" s="107"/>
      <c r="E299" s="112"/>
      <c r="F299" s="143"/>
      <c r="G299" s="107"/>
      <c r="H299" s="107"/>
      <c r="I299" s="107"/>
      <c r="J299" s="128"/>
      <c r="K299" s="107"/>
      <c r="L299" s="107"/>
      <c r="M299" s="107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  <c r="BF299" s="28"/>
      <c r="BG299" s="28"/>
      <c r="BH299" s="28"/>
      <c r="BI299" s="28"/>
      <c r="BJ299" s="28"/>
      <c r="BK299" s="28"/>
      <c r="BL299" s="28"/>
    </row>
    <row r="300" spans="1:64" s="8" customFormat="1" ht="24.75" customHeight="1">
      <c r="A300" s="35" t="s">
        <v>18</v>
      </c>
      <c r="B300" s="6" t="s">
        <v>5</v>
      </c>
      <c r="C300" s="107">
        <v>0</v>
      </c>
      <c r="D300" s="107">
        <v>0</v>
      </c>
      <c r="E300" s="112">
        <v>5</v>
      </c>
      <c r="F300" s="143"/>
      <c r="G300" s="107">
        <v>0</v>
      </c>
      <c r="H300" s="107">
        <v>0</v>
      </c>
      <c r="I300" s="112">
        <v>5</v>
      </c>
      <c r="J300" s="128"/>
      <c r="K300" s="107">
        <v>0</v>
      </c>
      <c r="L300" s="107">
        <v>0</v>
      </c>
      <c r="M300" s="112">
        <v>0</v>
      </c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  <c r="BF300" s="28"/>
      <c r="BG300" s="28"/>
      <c r="BH300" s="28"/>
      <c r="BI300" s="28"/>
      <c r="BJ300" s="28"/>
      <c r="BK300" s="28"/>
      <c r="BL300" s="28"/>
    </row>
    <row r="301" spans="1:64" s="8" customFormat="1" ht="24.75" customHeight="1">
      <c r="A301" s="35"/>
      <c r="B301" s="6" t="s">
        <v>30</v>
      </c>
      <c r="C301" s="107">
        <v>0</v>
      </c>
      <c r="D301" s="107">
        <v>0</v>
      </c>
      <c r="E301" s="112">
        <v>2</v>
      </c>
      <c r="F301" s="143"/>
      <c r="G301" s="107">
        <v>0</v>
      </c>
      <c r="H301" s="107">
        <v>0</v>
      </c>
      <c r="I301" s="112">
        <v>2</v>
      </c>
      <c r="J301" s="128"/>
      <c r="K301" s="107">
        <v>0</v>
      </c>
      <c r="L301" s="107">
        <v>0</v>
      </c>
      <c r="M301" s="109">
        <v>2</v>
      </c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  <c r="BF301" s="28"/>
      <c r="BG301" s="28"/>
      <c r="BH301" s="28"/>
      <c r="BI301" s="28"/>
      <c r="BJ301" s="28"/>
      <c r="BK301" s="28"/>
      <c r="BL301" s="28"/>
    </row>
    <row r="302" spans="1:64" s="38" customFormat="1" ht="24.75" customHeight="1">
      <c r="A302" s="13" t="s">
        <v>12</v>
      </c>
      <c r="B302" s="24"/>
      <c r="C302" s="110">
        <f>SUM(C299:C301)</f>
        <v>0</v>
      </c>
      <c r="D302" s="110">
        <f>SUM(D299:D301)</f>
        <v>0</v>
      </c>
      <c r="E302" s="110">
        <f>SUM(E299:E301)</f>
        <v>7</v>
      </c>
      <c r="F302" s="144"/>
      <c r="G302" s="110">
        <f>SUM(G299:G301)</f>
        <v>0</v>
      </c>
      <c r="H302" s="110">
        <f>SUM(H299:H301)</f>
        <v>0</v>
      </c>
      <c r="I302" s="110">
        <f>SUM(I299:I301)</f>
        <v>7</v>
      </c>
      <c r="J302" s="129"/>
      <c r="K302" s="110">
        <f>SUM(K299:K301)</f>
        <v>0</v>
      </c>
      <c r="L302" s="110">
        <f>SUM(L299:L301)</f>
        <v>0</v>
      </c>
      <c r="M302" s="110">
        <f>SUM(M299:M301)</f>
        <v>2</v>
      </c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34"/>
      <c r="AV302" s="34"/>
      <c r="AW302" s="34"/>
      <c r="AX302" s="34"/>
      <c r="AY302" s="34"/>
      <c r="AZ302" s="34"/>
      <c r="BA302" s="34"/>
      <c r="BB302" s="34"/>
      <c r="BC302" s="34"/>
      <c r="BD302" s="34"/>
      <c r="BE302" s="34"/>
      <c r="BF302" s="34"/>
      <c r="BG302" s="34"/>
      <c r="BH302" s="34"/>
      <c r="BI302" s="34"/>
      <c r="BJ302" s="34"/>
      <c r="BK302" s="34"/>
      <c r="BL302" s="34"/>
    </row>
    <row r="303" spans="1:64" s="42" customFormat="1" ht="49.5" customHeight="1">
      <c r="A303" s="19" t="s">
        <v>0</v>
      </c>
      <c r="B303" s="19" t="s">
        <v>1</v>
      </c>
      <c r="C303" s="22"/>
      <c r="D303" s="22"/>
      <c r="E303" s="22"/>
      <c r="F303" s="142"/>
      <c r="G303" s="22"/>
      <c r="H303" s="22"/>
      <c r="I303" s="22"/>
      <c r="J303" s="126"/>
      <c r="K303" s="22"/>
      <c r="L303" s="22"/>
      <c r="M303" s="2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  <c r="AW303" s="32"/>
      <c r="AX303" s="32"/>
      <c r="AY303" s="32"/>
      <c r="AZ303" s="32"/>
      <c r="BA303" s="32"/>
      <c r="BB303" s="32"/>
      <c r="BC303" s="32"/>
      <c r="BD303" s="32"/>
      <c r="BE303" s="32"/>
      <c r="BF303" s="32"/>
      <c r="BG303" s="32"/>
      <c r="BH303" s="32"/>
      <c r="BI303" s="32"/>
      <c r="BJ303" s="32"/>
      <c r="BK303" s="32"/>
      <c r="BL303" s="32"/>
    </row>
    <row r="304" spans="1:64" s="8" customFormat="1" ht="49.5">
      <c r="A304" s="66" t="s">
        <v>68</v>
      </c>
      <c r="B304" s="80"/>
      <c r="C304" s="107"/>
      <c r="D304" s="107"/>
      <c r="E304" s="112"/>
      <c r="F304" s="143"/>
      <c r="G304" s="107"/>
      <c r="H304" s="107"/>
      <c r="I304" s="107"/>
      <c r="J304" s="128"/>
      <c r="K304" s="107"/>
      <c r="L304" s="107"/>
      <c r="M304" s="107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  <c r="BH304" s="28"/>
      <c r="BI304" s="28"/>
      <c r="BJ304" s="28"/>
      <c r="BK304" s="28"/>
      <c r="BL304" s="28"/>
    </row>
    <row r="305" spans="1:64" s="8" customFormat="1" ht="24.75" customHeight="1">
      <c r="A305" s="35" t="s">
        <v>17</v>
      </c>
      <c r="B305" s="6" t="s">
        <v>28</v>
      </c>
      <c r="C305" s="107">
        <v>0</v>
      </c>
      <c r="D305" s="107">
        <v>0</v>
      </c>
      <c r="E305" s="112">
        <v>6</v>
      </c>
      <c r="F305" s="143"/>
      <c r="G305" s="107">
        <v>0</v>
      </c>
      <c r="H305" s="107">
        <v>0</v>
      </c>
      <c r="I305" s="112">
        <v>6</v>
      </c>
      <c r="J305" s="128"/>
      <c r="K305" s="107">
        <v>0</v>
      </c>
      <c r="L305" s="107">
        <v>0</v>
      </c>
      <c r="M305" s="112">
        <v>0</v>
      </c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  <c r="BH305" s="28"/>
      <c r="BI305" s="28"/>
      <c r="BJ305" s="28"/>
      <c r="BK305" s="28"/>
      <c r="BL305" s="28"/>
    </row>
    <row r="306" spans="1:64" s="8" customFormat="1" ht="24.75" customHeight="1">
      <c r="A306" s="35"/>
      <c r="B306" s="6" t="s">
        <v>7</v>
      </c>
      <c r="C306" s="107">
        <v>0</v>
      </c>
      <c r="D306" s="107">
        <v>0</v>
      </c>
      <c r="E306" s="112">
        <v>6</v>
      </c>
      <c r="F306" s="143"/>
      <c r="G306" s="107">
        <v>0</v>
      </c>
      <c r="H306" s="107">
        <v>0</v>
      </c>
      <c r="I306" s="112">
        <v>6</v>
      </c>
      <c r="J306" s="128"/>
      <c r="K306" s="107">
        <v>0</v>
      </c>
      <c r="L306" s="107">
        <v>0</v>
      </c>
      <c r="M306" s="112">
        <v>0</v>
      </c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  <c r="BH306" s="28"/>
      <c r="BI306" s="28"/>
      <c r="BJ306" s="28"/>
      <c r="BK306" s="28"/>
      <c r="BL306" s="28"/>
    </row>
    <row r="307" spans="1:64" s="8" customFormat="1" ht="24.75" customHeight="1">
      <c r="A307" s="72"/>
      <c r="B307" s="6" t="s">
        <v>16</v>
      </c>
      <c r="C307" s="107">
        <v>0</v>
      </c>
      <c r="D307" s="107">
        <v>0</v>
      </c>
      <c r="E307" s="112">
        <v>0</v>
      </c>
      <c r="F307" s="143"/>
      <c r="G307" s="107">
        <v>0</v>
      </c>
      <c r="H307" s="107">
        <v>0</v>
      </c>
      <c r="I307" s="107">
        <v>0</v>
      </c>
      <c r="J307" s="128"/>
      <c r="K307" s="107">
        <v>0</v>
      </c>
      <c r="L307" s="107">
        <v>0</v>
      </c>
      <c r="M307" s="107">
        <v>0</v>
      </c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  <c r="BH307" s="28"/>
      <c r="BI307" s="28"/>
      <c r="BJ307" s="28"/>
      <c r="BK307" s="28"/>
      <c r="BL307" s="28"/>
    </row>
    <row r="308" spans="1:64" s="17" customFormat="1" ht="3" customHeight="1">
      <c r="A308" s="94"/>
      <c r="B308" s="95"/>
      <c r="C308" s="96"/>
      <c r="D308" s="96"/>
      <c r="E308" s="96"/>
      <c r="F308" s="141"/>
      <c r="G308" s="96"/>
      <c r="H308" s="96"/>
      <c r="I308" s="96"/>
      <c r="J308" s="132"/>
      <c r="K308" s="96"/>
      <c r="L308" s="96"/>
      <c r="M308" s="96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  <c r="AC308" s="52"/>
      <c r="AD308" s="52"/>
      <c r="AE308" s="52"/>
      <c r="AF308" s="52"/>
      <c r="AG308" s="52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2"/>
      <c r="AU308" s="52"/>
      <c r="AV308" s="52"/>
      <c r="AW308" s="52"/>
      <c r="AX308" s="52"/>
      <c r="AY308" s="52"/>
      <c r="AZ308" s="52"/>
      <c r="BA308" s="52"/>
      <c r="BB308" s="52"/>
      <c r="BC308" s="52"/>
      <c r="BD308" s="52"/>
      <c r="BE308" s="52"/>
      <c r="BF308" s="52"/>
      <c r="BG308" s="52"/>
      <c r="BH308" s="52"/>
      <c r="BI308" s="52"/>
      <c r="BJ308" s="52"/>
      <c r="BK308" s="52"/>
      <c r="BL308" s="52"/>
    </row>
    <row r="309" spans="1:64" s="8" customFormat="1" ht="24.75" customHeight="1">
      <c r="A309" s="35" t="s">
        <v>18</v>
      </c>
      <c r="B309" s="6" t="s">
        <v>23</v>
      </c>
      <c r="C309" s="107">
        <v>0</v>
      </c>
      <c r="D309" s="107">
        <v>0</v>
      </c>
      <c r="E309" s="112">
        <v>12</v>
      </c>
      <c r="F309" s="143"/>
      <c r="G309" s="107">
        <v>0</v>
      </c>
      <c r="H309" s="107">
        <v>0</v>
      </c>
      <c r="I309" s="112">
        <v>12</v>
      </c>
      <c r="J309" s="128"/>
      <c r="K309" s="107">
        <v>0</v>
      </c>
      <c r="L309" s="107">
        <v>0</v>
      </c>
      <c r="M309" s="109">
        <v>12</v>
      </c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  <c r="BH309" s="28"/>
      <c r="BI309" s="28"/>
      <c r="BJ309" s="28"/>
      <c r="BK309" s="28"/>
      <c r="BL309" s="28"/>
    </row>
    <row r="310" spans="1:64" s="38" customFormat="1" ht="24.75" customHeight="1">
      <c r="A310" s="13" t="s">
        <v>12</v>
      </c>
      <c r="B310" s="37"/>
      <c r="C310" s="110">
        <f>SUM(C304:C309)</f>
        <v>0</v>
      </c>
      <c r="D310" s="110">
        <f>SUM(D304:D309)</f>
        <v>0</v>
      </c>
      <c r="E310" s="110">
        <f>SUM(E304:E309)</f>
        <v>24</v>
      </c>
      <c r="F310" s="144"/>
      <c r="G310" s="110">
        <f>SUM(G304:G309)</f>
        <v>0</v>
      </c>
      <c r="H310" s="110">
        <f>SUM(H304:H309)</f>
        <v>0</v>
      </c>
      <c r="I310" s="110">
        <f>SUM(I304:I309)</f>
        <v>24</v>
      </c>
      <c r="J310" s="129"/>
      <c r="K310" s="110">
        <f>SUM(K304:K309)</f>
        <v>0</v>
      </c>
      <c r="L310" s="110">
        <f>SUM(L304:L309)</f>
        <v>0</v>
      </c>
      <c r="M310" s="110">
        <f>SUM(M304:M309)</f>
        <v>12</v>
      </c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34"/>
      <c r="AV310" s="34"/>
      <c r="AW310" s="34"/>
      <c r="AX310" s="34"/>
      <c r="AY310" s="34"/>
      <c r="AZ310" s="34"/>
      <c r="BA310" s="34"/>
      <c r="BB310" s="34"/>
      <c r="BC310" s="34"/>
      <c r="BD310" s="34"/>
      <c r="BE310" s="34"/>
      <c r="BF310" s="34"/>
      <c r="BG310" s="34"/>
      <c r="BH310" s="34"/>
      <c r="BI310" s="34"/>
      <c r="BJ310" s="34"/>
      <c r="BK310" s="34"/>
      <c r="BL310" s="34"/>
    </row>
    <row r="311" spans="1:64" s="42" customFormat="1" ht="49.5" customHeight="1">
      <c r="A311" s="19" t="s">
        <v>0</v>
      </c>
      <c r="B311" s="19" t="s">
        <v>1</v>
      </c>
      <c r="C311" s="22"/>
      <c r="D311" s="22"/>
      <c r="E311" s="22"/>
      <c r="F311" s="142"/>
      <c r="G311" s="22"/>
      <c r="H311" s="22"/>
      <c r="I311" s="22"/>
      <c r="J311" s="126"/>
      <c r="K311" s="22"/>
      <c r="L311" s="22"/>
      <c r="M311" s="2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  <c r="AN311" s="32"/>
      <c r="AO311" s="32"/>
      <c r="AP311" s="32"/>
      <c r="AQ311" s="32"/>
      <c r="AR311" s="32"/>
      <c r="AS311" s="32"/>
      <c r="AT311" s="32"/>
      <c r="AU311" s="32"/>
      <c r="AV311" s="32"/>
      <c r="AW311" s="32"/>
      <c r="AX311" s="32"/>
      <c r="AY311" s="32"/>
      <c r="AZ311" s="32"/>
      <c r="BA311" s="32"/>
      <c r="BB311" s="32"/>
      <c r="BC311" s="32"/>
      <c r="BD311" s="32"/>
      <c r="BE311" s="32"/>
      <c r="BF311" s="32"/>
      <c r="BG311" s="32"/>
      <c r="BH311" s="32"/>
      <c r="BI311" s="32"/>
      <c r="BJ311" s="32"/>
      <c r="BK311" s="32"/>
      <c r="BL311" s="32"/>
    </row>
    <row r="312" spans="1:64" s="4" customFormat="1" ht="31.5">
      <c r="A312" s="69" t="s">
        <v>69</v>
      </c>
      <c r="B312" s="100"/>
      <c r="C312" s="54"/>
      <c r="D312" s="54"/>
      <c r="E312" s="54"/>
      <c r="F312" s="147"/>
      <c r="G312" s="54"/>
      <c r="H312" s="54"/>
      <c r="I312" s="54"/>
      <c r="J312" s="133"/>
      <c r="K312" s="54"/>
      <c r="L312" s="54"/>
      <c r="M312" s="54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31"/>
      <c r="AV312" s="31"/>
      <c r="AW312" s="31"/>
      <c r="AX312" s="31"/>
      <c r="AY312" s="31"/>
      <c r="AZ312" s="31"/>
      <c r="BA312" s="31"/>
      <c r="BB312" s="31"/>
      <c r="BC312" s="31"/>
      <c r="BD312" s="31"/>
      <c r="BE312" s="31"/>
      <c r="BF312" s="31"/>
      <c r="BG312" s="31"/>
      <c r="BH312" s="31"/>
      <c r="BI312" s="31"/>
      <c r="BJ312" s="31"/>
      <c r="BK312" s="31"/>
      <c r="BL312" s="31"/>
    </row>
    <row r="313" spans="1:64" s="8" customFormat="1" ht="24.75" customHeight="1">
      <c r="A313" s="35" t="s">
        <v>17</v>
      </c>
      <c r="B313" s="6" t="s">
        <v>28</v>
      </c>
      <c r="C313" s="107">
        <v>0</v>
      </c>
      <c r="D313" s="107">
        <v>0</v>
      </c>
      <c r="E313" s="107">
        <v>0</v>
      </c>
      <c r="F313" s="143"/>
      <c r="G313" s="107">
        <v>0</v>
      </c>
      <c r="H313" s="107">
        <v>0</v>
      </c>
      <c r="I313" s="107">
        <v>0</v>
      </c>
      <c r="J313" s="128"/>
      <c r="K313" s="107">
        <v>0</v>
      </c>
      <c r="L313" s="107">
        <v>0</v>
      </c>
      <c r="M313" s="107">
        <v>0</v>
      </c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28"/>
      <c r="BE313" s="28"/>
      <c r="BF313" s="28"/>
      <c r="BG313" s="28"/>
      <c r="BH313" s="28"/>
      <c r="BI313" s="28"/>
      <c r="BJ313" s="28"/>
      <c r="BK313" s="28"/>
      <c r="BL313" s="28"/>
    </row>
    <row r="314" spans="1:64" s="8" customFormat="1" ht="24.75" customHeight="1">
      <c r="A314" s="73"/>
      <c r="B314" s="6" t="s">
        <v>4</v>
      </c>
      <c r="C314" s="107">
        <v>0</v>
      </c>
      <c r="D314" s="107">
        <v>0</v>
      </c>
      <c r="E314" s="107">
        <v>0</v>
      </c>
      <c r="F314" s="143"/>
      <c r="G314" s="107">
        <v>0</v>
      </c>
      <c r="H314" s="107">
        <v>0</v>
      </c>
      <c r="I314" s="107">
        <v>0</v>
      </c>
      <c r="J314" s="128"/>
      <c r="K314" s="107">
        <v>0</v>
      </c>
      <c r="L314" s="107">
        <v>0</v>
      </c>
      <c r="M314" s="107">
        <v>0</v>
      </c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28"/>
      <c r="BE314" s="28"/>
      <c r="BF314" s="28"/>
      <c r="BG314" s="28"/>
      <c r="BH314" s="28"/>
      <c r="BI314" s="28"/>
      <c r="BJ314" s="28"/>
      <c r="BK314" s="28"/>
      <c r="BL314" s="28"/>
    </row>
    <row r="315" spans="1:64" s="8" customFormat="1" ht="24.75" customHeight="1">
      <c r="A315" s="73"/>
      <c r="B315" s="6" t="s">
        <v>7</v>
      </c>
      <c r="C315" s="107">
        <v>0</v>
      </c>
      <c r="D315" s="107">
        <v>0</v>
      </c>
      <c r="E315" s="107">
        <v>0</v>
      </c>
      <c r="F315" s="143"/>
      <c r="G315" s="107">
        <v>0</v>
      </c>
      <c r="H315" s="107">
        <v>0</v>
      </c>
      <c r="I315" s="107">
        <v>0</v>
      </c>
      <c r="J315" s="128"/>
      <c r="K315" s="107">
        <v>0</v>
      </c>
      <c r="L315" s="107">
        <v>0</v>
      </c>
      <c r="M315" s="107">
        <v>0</v>
      </c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  <c r="BE315" s="28"/>
      <c r="BF315" s="28"/>
      <c r="BG315" s="28"/>
      <c r="BH315" s="28"/>
      <c r="BI315" s="28"/>
      <c r="BJ315" s="28"/>
      <c r="BK315" s="28"/>
      <c r="BL315" s="28"/>
    </row>
    <row r="316" spans="1:64" s="8" customFormat="1" ht="24.75" customHeight="1">
      <c r="A316" s="73"/>
      <c r="B316" s="74" t="s">
        <v>9</v>
      </c>
      <c r="C316" s="107">
        <v>0</v>
      </c>
      <c r="D316" s="107">
        <v>0</v>
      </c>
      <c r="E316" s="107">
        <v>0</v>
      </c>
      <c r="F316" s="143"/>
      <c r="G316" s="107">
        <v>0</v>
      </c>
      <c r="H316" s="107">
        <v>0</v>
      </c>
      <c r="I316" s="107">
        <v>0</v>
      </c>
      <c r="J316" s="128"/>
      <c r="K316" s="107">
        <v>0</v>
      </c>
      <c r="L316" s="107">
        <v>0</v>
      </c>
      <c r="M316" s="107">
        <v>0</v>
      </c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28"/>
      <c r="BE316" s="28"/>
      <c r="BF316" s="28"/>
      <c r="BG316" s="28"/>
      <c r="BH316" s="28"/>
      <c r="BI316" s="28"/>
      <c r="BJ316" s="28"/>
      <c r="BK316" s="28"/>
      <c r="BL316" s="28"/>
    </row>
    <row r="317" spans="1:64" s="8" customFormat="1" ht="24.75" customHeight="1">
      <c r="A317" s="72"/>
      <c r="B317" s="6" t="s">
        <v>3</v>
      </c>
      <c r="C317" s="107">
        <v>0</v>
      </c>
      <c r="D317" s="107">
        <v>0</v>
      </c>
      <c r="E317" s="107">
        <v>0</v>
      </c>
      <c r="F317" s="143"/>
      <c r="G317" s="107">
        <v>0</v>
      </c>
      <c r="H317" s="107">
        <v>0</v>
      </c>
      <c r="I317" s="107">
        <v>0</v>
      </c>
      <c r="J317" s="128"/>
      <c r="K317" s="107">
        <v>0</v>
      </c>
      <c r="L317" s="107">
        <v>0</v>
      </c>
      <c r="M317" s="107">
        <v>0</v>
      </c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28"/>
      <c r="BE317" s="28"/>
      <c r="BF317" s="28"/>
      <c r="BG317" s="28"/>
      <c r="BH317" s="28"/>
      <c r="BI317" s="28"/>
      <c r="BJ317" s="28"/>
      <c r="BK317" s="28"/>
      <c r="BL317" s="28"/>
    </row>
    <row r="318" spans="1:64" s="17" customFormat="1" ht="3" customHeight="1">
      <c r="A318" s="94"/>
      <c r="B318" s="95"/>
      <c r="C318" s="96"/>
      <c r="D318" s="96"/>
      <c r="E318" s="96"/>
      <c r="F318" s="141"/>
      <c r="G318" s="96"/>
      <c r="H318" s="96"/>
      <c r="I318" s="96"/>
      <c r="J318" s="132"/>
      <c r="K318" s="96"/>
      <c r="L318" s="96"/>
      <c r="M318" s="96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  <c r="AC318" s="52"/>
      <c r="AD318" s="52"/>
      <c r="AE318" s="52"/>
      <c r="AF318" s="52"/>
      <c r="AG318" s="52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2"/>
      <c r="AU318" s="52"/>
      <c r="AV318" s="52"/>
      <c r="AW318" s="52"/>
      <c r="AX318" s="52"/>
      <c r="AY318" s="52"/>
      <c r="AZ318" s="52"/>
      <c r="BA318" s="52"/>
      <c r="BB318" s="52"/>
      <c r="BC318" s="52"/>
      <c r="BD318" s="52"/>
      <c r="BE318" s="52"/>
      <c r="BF318" s="52"/>
      <c r="BG318" s="52"/>
      <c r="BH318" s="52"/>
      <c r="BI318" s="52"/>
      <c r="BJ318" s="52"/>
      <c r="BK318" s="52"/>
      <c r="BL318" s="52"/>
    </row>
    <row r="319" spans="1:64" s="8" customFormat="1" ht="24.75" customHeight="1">
      <c r="A319" s="35" t="s">
        <v>18</v>
      </c>
      <c r="B319" s="6" t="s">
        <v>8</v>
      </c>
      <c r="C319" s="107">
        <v>0</v>
      </c>
      <c r="D319" s="107">
        <v>0</v>
      </c>
      <c r="E319" s="107">
        <v>0</v>
      </c>
      <c r="F319" s="143"/>
      <c r="G319" s="107">
        <v>0</v>
      </c>
      <c r="H319" s="107">
        <v>0</v>
      </c>
      <c r="I319" s="107">
        <v>0</v>
      </c>
      <c r="J319" s="128"/>
      <c r="K319" s="107">
        <v>0</v>
      </c>
      <c r="L319" s="107">
        <v>0</v>
      </c>
      <c r="M319" s="107">
        <v>0</v>
      </c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  <c r="BE319" s="28"/>
      <c r="BF319" s="28"/>
      <c r="BG319" s="28"/>
      <c r="BH319" s="28"/>
      <c r="BI319" s="28"/>
      <c r="BJ319" s="28"/>
      <c r="BK319" s="28"/>
      <c r="BL319" s="28"/>
    </row>
    <row r="320" spans="1:64" s="8" customFormat="1" ht="24.75" customHeight="1">
      <c r="A320" s="73"/>
      <c r="B320" s="6" t="s">
        <v>2</v>
      </c>
      <c r="C320" s="107">
        <v>0</v>
      </c>
      <c r="D320" s="107">
        <v>0</v>
      </c>
      <c r="E320" s="107">
        <v>0</v>
      </c>
      <c r="F320" s="143"/>
      <c r="G320" s="107">
        <v>0</v>
      </c>
      <c r="H320" s="107">
        <v>0</v>
      </c>
      <c r="I320" s="107">
        <v>0</v>
      </c>
      <c r="J320" s="128"/>
      <c r="K320" s="107">
        <v>0</v>
      </c>
      <c r="L320" s="107">
        <v>0</v>
      </c>
      <c r="M320" s="107">
        <v>0</v>
      </c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28"/>
      <c r="BE320" s="28"/>
      <c r="BF320" s="28"/>
      <c r="BG320" s="28"/>
      <c r="BH320" s="28"/>
      <c r="BI320" s="28"/>
      <c r="BJ320" s="28"/>
      <c r="BK320" s="28"/>
      <c r="BL320" s="28"/>
    </row>
    <row r="321" spans="1:64" s="8" customFormat="1" ht="24.75" customHeight="1">
      <c r="A321" s="73"/>
      <c r="B321" s="6" t="s">
        <v>23</v>
      </c>
      <c r="C321" s="107">
        <v>0</v>
      </c>
      <c r="D321" s="107">
        <v>0</v>
      </c>
      <c r="E321" s="112">
        <v>9</v>
      </c>
      <c r="F321" s="143"/>
      <c r="G321" s="107">
        <v>0</v>
      </c>
      <c r="H321" s="107">
        <v>0</v>
      </c>
      <c r="I321" s="112">
        <v>9</v>
      </c>
      <c r="J321" s="128"/>
      <c r="K321" s="107">
        <v>0</v>
      </c>
      <c r="L321" s="107">
        <v>0</v>
      </c>
      <c r="M321" s="109">
        <v>9</v>
      </c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28"/>
      <c r="BE321" s="28"/>
      <c r="BF321" s="28"/>
      <c r="BG321" s="28"/>
      <c r="BH321" s="28"/>
      <c r="BI321" s="28"/>
      <c r="BJ321" s="28"/>
      <c r="BK321" s="28"/>
      <c r="BL321" s="28"/>
    </row>
    <row r="322" spans="1:64" s="8" customFormat="1" ht="24.75" customHeight="1">
      <c r="A322" s="73"/>
      <c r="B322" s="6" t="s">
        <v>5</v>
      </c>
      <c r="C322" s="107">
        <v>0</v>
      </c>
      <c r="D322" s="107">
        <v>0</v>
      </c>
      <c r="E322" s="107">
        <v>0</v>
      </c>
      <c r="F322" s="143"/>
      <c r="G322" s="107">
        <v>0</v>
      </c>
      <c r="H322" s="107">
        <v>0</v>
      </c>
      <c r="I322" s="107">
        <v>0</v>
      </c>
      <c r="J322" s="128"/>
      <c r="K322" s="107">
        <v>0</v>
      </c>
      <c r="L322" s="107">
        <v>0</v>
      </c>
      <c r="M322" s="107">
        <v>0</v>
      </c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28"/>
      <c r="BE322" s="28"/>
      <c r="BF322" s="28"/>
      <c r="BG322" s="28"/>
      <c r="BH322" s="28"/>
      <c r="BI322" s="28"/>
      <c r="BJ322" s="28"/>
      <c r="BK322" s="28"/>
      <c r="BL322" s="28"/>
    </row>
    <row r="323" spans="1:64" s="46" customFormat="1" ht="24.75" customHeight="1">
      <c r="A323" s="13" t="s">
        <v>12</v>
      </c>
      <c r="B323" s="37"/>
      <c r="C323" s="114">
        <f>SUM(C313:C322)</f>
        <v>0</v>
      </c>
      <c r="D323" s="114">
        <f>SUM(D313:D322)</f>
        <v>0</v>
      </c>
      <c r="E323" s="114">
        <f>SUM(E313:E322)</f>
        <v>9</v>
      </c>
      <c r="F323" s="150"/>
      <c r="G323" s="114">
        <f>SUM(G313:G322)</f>
        <v>0</v>
      </c>
      <c r="H323" s="114">
        <f>SUM(H313:H322)</f>
        <v>0</v>
      </c>
      <c r="I323" s="114">
        <f>SUM(I313:I322)</f>
        <v>9</v>
      </c>
      <c r="J323" s="136"/>
      <c r="K323" s="114">
        <f>SUM(K313:K322)</f>
        <v>0</v>
      </c>
      <c r="L323" s="114">
        <f>SUM(L313:L322)</f>
        <v>0</v>
      </c>
      <c r="M323" s="114">
        <f>SUM(M313:M322)</f>
        <v>9</v>
      </c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45"/>
      <c r="BF323" s="45"/>
      <c r="BG323" s="45"/>
      <c r="BH323" s="45"/>
      <c r="BI323" s="45"/>
      <c r="BJ323" s="45"/>
      <c r="BK323" s="45"/>
      <c r="BL323" s="45"/>
    </row>
    <row r="324" spans="1:64" s="42" customFormat="1" ht="49.5" customHeight="1">
      <c r="A324" s="19" t="s">
        <v>0</v>
      </c>
      <c r="B324" s="19" t="s">
        <v>1</v>
      </c>
      <c r="C324" s="22"/>
      <c r="D324" s="22"/>
      <c r="E324" s="22"/>
      <c r="F324" s="142"/>
      <c r="G324" s="22"/>
      <c r="H324" s="22"/>
      <c r="I324" s="22"/>
      <c r="J324" s="126"/>
      <c r="K324" s="22"/>
      <c r="L324" s="22"/>
      <c r="M324" s="2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2"/>
      <c r="AN324" s="32"/>
      <c r="AO324" s="32"/>
      <c r="AP324" s="32"/>
      <c r="AQ324" s="32"/>
      <c r="AR324" s="32"/>
      <c r="AS324" s="32"/>
      <c r="AT324" s="32"/>
      <c r="AU324" s="32"/>
      <c r="AV324" s="32"/>
      <c r="AW324" s="32"/>
      <c r="AX324" s="32"/>
      <c r="AY324" s="32"/>
      <c r="AZ324" s="32"/>
      <c r="BA324" s="32"/>
      <c r="BB324" s="32"/>
      <c r="BC324" s="32"/>
      <c r="BD324" s="32"/>
      <c r="BE324" s="32"/>
      <c r="BF324" s="32"/>
      <c r="BG324" s="32"/>
      <c r="BH324" s="32"/>
      <c r="BI324" s="32"/>
      <c r="BJ324" s="32"/>
      <c r="BK324" s="32"/>
      <c r="BL324" s="32"/>
    </row>
    <row r="325" spans="1:64" s="8" customFormat="1" ht="33">
      <c r="A325" s="66" t="s">
        <v>70</v>
      </c>
      <c r="B325" s="80"/>
      <c r="C325" s="112"/>
      <c r="D325" s="112"/>
      <c r="E325" s="112"/>
      <c r="F325" s="143"/>
      <c r="G325" s="107"/>
      <c r="H325" s="112"/>
      <c r="I325" s="112"/>
      <c r="J325" s="128"/>
      <c r="K325" s="112"/>
      <c r="L325" s="112"/>
      <c r="M325" s="112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28"/>
      <c r="BE325" s="28"/>
      <c r="BF325" s="28"/>
      <c r="BG325" s="28"/>
      <c r="BH325" s="28"/>
      <c r="BI325" s="28"/>
      <c r="BJ325" s="28"/>
      <c r="BK325" s="28"/>
      <c r="BL325" s="28"/>
    </row>
    <row r="326" spans="1:64" s="8" customFormat="1" ht="24.75" customHeight="1">
      <c r="A326" s="35" t="s">
        <v>17</v>
      </c>
      <c r="B326" s="6" t="s">
        <v>28</v>
      </c>
      <c r="C326" s="112">
        <v>0</v>
      </c>
      <c r="D326" s="112">
        <v>1</v>
      </c>
      <c r="E326" s="112">
        <v>3</v>
      </c>
      <c r="F326" s="143"/>
      <c r="G326" s="107">
        <v>0</v>
      </c>
      <c r="H326" s="112">
        <v>1</v>
      </c>
      <c r="I326" s="112">
        <v>0</v>
      </c>
      <c r="J326" s="128"/>
      <c r="K326" s="112">
        <v>0</v>
      </c>
      <c r="L326" s="112">
        <v>0</v>
      </c>
      <c r="M326" s="112">
        <v>0</v>
      </c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28"/>
      <c r="BE326" s="28"/>
      <c r="BF326" s="28"/>
      <c r="BG326" s="28"/>
      <c r="BH326" s="28"/>
      <c r="BI326" s="28"/>
      <c r="BJ326" s="28"/>
      <c r="BK326" s="28"/>
      <c r="BL326" s="28"/>
    </row>
    <row r="327" spans="1:64" s="8" customFormat="1" ht="24.75" customHeight="1">
      <c r="A327" s="73"/>
      <c r="B327" s="6" t="s">
        <v>4</v>
      </c>
      <c r="C327" s="112">
        <v>5</v>
      </c>
      <c r="D327" s="112">
        <v>0</v>
      </c>
      <c r="E327" s="112">
        <v>9</v>
      </c>
      <c r="F327" s="143"/>
      <c r="G327" s="112">
        <v>5</v>
      </c>
      <c r="H327" s="112">
        <v>0</v>
      </c>
      <c r="I327" s="112">
        <v>9</v>
      </c>
      <c r="J327" s="128"/>
      <c r="K327" s="112">
        <v>0</v>
      </c>
      <c r="L327" s="112">
        <v>0</v>
      </c>
      <c r="M327" s="112">
        <v>0</v>
      </c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28"/>
      <c r="BE327" s="28"/>
      <c r="BF327" s="28"/>
      <c r="BG327" s="28"/>
      <c r="BH327" s="28"/>
      <c r="BI327" s="28"/>
      <c r="BJ327" s="28"/>
      <c r="BK327" s="28"/>
      <c r="BL327" s="28"/>
    </row>
    <row r="328" spans="1:64" s="8" customFormat="1" ht="24.75" customHeight="1">
      <c r="A328" s="73"/>
      <c r="B328" s="6" t="s">
        <v>29</v>
      </c>
      <c r="C328" s="112">
        <v>0</v>
      </c>
      <c r="D328" s="112">
        <v>0</v>
      </c>
      <c r="E328" s="112">
        <v>10</v>
      </c>
      <c r="F328" s="143"/>
      <c r="G328" s="107">
        <v>0</v>
      </c>
      <c r="H328" s="112">
        <v>0</v>
      </c>
      <c r="I328" s="112">
        <v>10</v>
      </c>
      <c r="J328" s="128"/>
      <c r="K328" s="112">
        <v>0</v>
      </c>
      <c r="L328" s="112">
        <v>0</v>
      </c>
      <c r="M328" s="112">
        <v>0</v>
      </c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28"/>
      <c r="BE328" s="28"/>
      <c r="BF328" s="28"/>
      <c r="BG328" s="28"/>
      <c r="BH328" s="28"/>
      <c r="BI328" s="28"/>
      <c r="BJ328" s="28"/>
      <c r="BK328" s="28"/>
      <c r="BL328" s="28"/>
    </row>
    <row r="329" spans="1:64" s="8" customFormat="1" ht="24.75" customHeight="1">
      <c r="A329" s="73"/>
      <c r="B329" s="6" t="s">
        <v>7</v>
      </c>
      <c r="C329" s="112">
        <v>0</v>
      </c>
      <c r="D329" s="112">
        <v>1</v>
      </c>
      <c r="E329" s="112">
        <v>9</v>
      </c>
      <c r="F329" s="143"/>
      <c r="G329" s="107">
        <v>0</v>
      </c>
      <c r="H329" s="112">
        <v>0</v>
      </c>
      <c r="I329" s="112">
        <v>0</v>
      </c>
      <c r="J329" s="128"/>
      <c r="K329" s="112">
        <v>0</v>
      </c>
      <c r="L329" s="112">
        <v>0</v>
      </c>
      <c r="M329" s="112">
        <v>0</v>
      </c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28"/>
      <c r="BE329" s="28"/>
      <c r="BF329" s="28"/>
      <c r="BG329" s="28"/>
      <c r="BH329" s="28"/>
      <c r="BI329" s="28"/>
      <c r="BJ329" s="28"/>
      <c r="BK329" s="28"/>
      <c r="BL329" s="28"/>
    </row>
    <row r="330" spans="1:64" s="8" customFormat="1" ht="24.75" customHeight="1">
      <c r="A330" s="73"/>
      <c r="B330" s="74" t="s">
        <v>9</v>
      </c>
      <c r="C330" s="112">
        <v>0</v>
      </c>
      <c r="D330" s="112">
        <v>0</v>
      </c>
      <c r="E330" s="112">
        <v>6</v>
      </c>
      <c r="F330" s="143"/>
      <c r="G330" s="107">
        <v>0</v>
      </c>
      <c r="H330" s="112">
        <v>0</v>
      </c>
      <c r="I330" s="112">
        <v>6</v>
      </c>
      <c r="J330" s="128"/>
      <c r="K330" s="112">
        <v>0</v>
      </c>
      <c r="L330" s="112">
        <v>0</v>
      </c>
      <c r="M330" s="112">
        <v>0</v>
      </c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28"/>
      <c r="BE330" s="28"/>
      <c r="BF330" s="28"/>
      <c r="BG330" s="28"/>
      <c r="BH330" s="28"/>
      <c r="BI330" s="28"/>
      <c r="BJ330" s="28"/>
      <c r="BK330" s="28"/>
      <c r="BL330" s="28"/>
    </row>
    <row r="331" spans="1:64" s="8" customFormat="1" ht="24.75" customHeight="1">
      <c r="A331" s="72"/>
      <c r="B331" s="6" t="s">
        <v>3</v>
      </c>
      <c r="C331" s="112">
        <v>0</v>
      </c>
      <c r="D331" s="112">
        <v>0</v>
      </c>
      <c r="E331" s="112">
        <v>12</v>
      </c>
      <c r="F331" s="143"/>
      <c r="G331" s="107">
        <v>0</v>
      </c>
      <c r="H331" s="112">
        <v>0</v>
      </c>
      <c r="I331" s="112">
        <v>0</v>
      </c>
      <c r="J331" s="128"/>
      <c r="K331" s="112">
        <v>0</v>
      </c>
      <c r="L331" s="112">
        <v>0</v>
      </c>
      <c r="M331" s="112">
        <v>0</v>
      </c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28"/>
      <c r="BE331" s="28"/>
      <c r="BF331" s="28"/>
      <c r="BG331" s="28"/>
      <c r="BH331" s="28"/>
      <c r="BI331" s="28"/>
      <c r="BJ331" s="28"/>
      <c r="BK331" s="28"/>
      <c r="BL331" s="28"/>
    </row>
    <row r="332" spans="1:64" s="17" customFormat="1" ht="3" customHeight="1">
      <c r="A332" s="94"/>
      <c r="B332" s="95"/>
      <c r="C332" s="96"/>
      <c r="D332" s="96"/>
      <c r="E332" s="96"/>
      <c r="F332" s="141"/>
      <c r="G332" s="96"/>
      <c r="H332" s="96"/>
      <c r="I332" s="96"/>
      <c r="J332" s="132"/>
      <c r="K332" s="96"/>
      <c r="L332" s="96"/>
      <c r="M332" s="96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  <c r="AC332" s="52"/>
      <c r="AD332" s="52"/>
      <c r="AE332" s="52"/>
      <c r="AF332" s="52"/>
      <c r="AG332" s="52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2"/>
      <c r="AU332" s="52"/>
      <c r="AV332" s="52"/>
      <c r="AW332" s="52"/>
      <c r="AX332" s="52"/>
      <c r="AY332" s="52"/>
      <c r="AZ332" s="52"/>
      <c r="BA332" s="52"/>
      <c r="BB332" s="52"/>
      <c r="BC332" s="52"/>
      <c r="BD332" s="52"/>
      <c r="BE332" s="52"/>
      <c r="BF332" s="52"/>
      <c r="BG332" s="52"/>
      <c r="BH332" s="52"/>
      <c r="BI332" s="52"/>
      <c r="BJ332" s="52"/>
      <c r="BK332" s="52"/>
      <c r="BL332" s="52"/>
    </row>
    <row r="333" spans="1:64" s="8" customFormat="1" ht="24.75" customHeight="1">
      <c r="A333" s="35" t="s">
        <v>18</v>
      </c>
      <c r="B333" s="6" t="s">
        <v>8</v>
      </c>
      <c r="C333" s="112">
        <v>1</v>
      </c>
      <c r="D333" s="112">
        <v>0</v>
      </c>
      <c r="E333" s="112">
        <v>6</v>
      </c>
      <c r="F333" s="143"/>
      <c r="G333" s="112">
        <v>0</v>
      </c>
      <c r="H333" s="112">
        <v>0</v>
      </c>
      <c r="I333" s="112">
        <v>6</v>
      </c>
      <c r="J333" s="128"/>
      <c r="K333" s="112">
        <v>0</v>
      </c>
      <c r="L333" s="112">
        <v>0</v>
      </c>
      <c r="M333" s="112">
        <v>0</v>
      </c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28"/>
      <c r="BE333" s="28"/>
      <c r="BF333" s="28"/>
      <c r="BG333" s="28"/>
      <c r="BH333" s="28"/>
      <c r="BI333" s="28"/>
      <c r="BJ333" s="28"/>
      <c r="BK333" s="28"/>
      <c r="BL333" s="28"/>
    </row>
    <row r="334" spans="1:64" s="8" customFormat="1" ht="24.75" customHeight="1">
      <c r="A334" s="73"/>
      <c r="B334" s="6" t="s">
        <v>2</v>
      </c>
      <c r="C334" s="112">
        <v>0</v>
      </c>
      <c r="D334" s="112">
        <v>0</v>
      </c>
      <c r="E334" s="112">
        <v>0</v>
      </c>
      <c r="F334" s="143"/>
      <c r="G334" s="112">
        <v>0</v>
      </c>
      <c r="H334" s="112">
        <v>0</v>
      </c>
      <c r="I334" s="112">
        <v>0</v>
      </c>
      <c r="J334" s="128"/>
      <c r="K334" s="112">
        <v>0</v>
      </c>
      <c r="L334" s="112">
        <v>0</v>
      </c>
      <c r="M334" s="112">
        <v>0</v>
      </c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28"/>
      <c r="BE334" s="28"/>
      <c r="BF334" s="28"/>
      <c r="BG334" s="28"/>
      <c r="BH334" s="28"/>
      <c r="BI334" s="28"/>
      <c r="BJ334" s="28"/>
      <c r="BK334" s="28"/>
      <c r="BL334" s="28"/>
    </row>
    <row r="335" spans="1:64" s="8" customFormat="1" ht="24.75" customHeight="1">
      <c r="A335" s="73"/>
      <c r="B335" s="6" t="s">
        <v>23</v>
      </c>
      <c r="C335" s="112">
        <v>1</v>
      </c>
      <c r="D335" s="112">
        <v>1</v>
      </c>
      <c r="E335" s="112">
        <v>3</v>
      </c>
      <c r="F335" s="143"/>
      <c r="G335" s="112">
        <v>1</v>
      </c>
      <c r="H335" s="112">
        <v>1</v>
      </c>
      <c r="I335" s="112">
        <v>0</v>
      </c>
      <c r="J335" s="128"/>
      <c r="K335" s="112">
        <v>0</v>
      </c>
      <c r="L335" s="112">
        <v>0</v>
      </c>
      <c r="M335" s="112">
        <v>0</v>
      </c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28"/>
      <c r="BE335" s="28"/>
      <c r="BF335" s="28"/>
      <c r="BG335" s="28"/>
      <c r="BH335" s="28"/>
      <c r="BI335" s="28"/>
      <c r="BJ335" s="28"/>
      <c r="BK335" s="28"/>
      <c r="BL335" s="28"/>
    </row>
    <row r="336" spans="1:64" s="8" customFormat="1" ht="24.75" customHeight="1">
      <c r="A336" s="104"/>
      <c r="B336" s="6" t="s">
        <v>5</v>
      </c>
      <c r="C336" s="112">
        <v>1</v>
      </c>
      <c r="D336" s="112">
        <v>0</v>
      </c>
      <c r="E336" s="112">
        <v>12</v>
      </c>
      <c r="F336" s="143"/>
      <c r="G336" s="112">
        <v>0</v>
      </c>
      <c r="H336" s="112">
        <v>0</v>
      </c>
      <c r="I336" s="112">
        <v>0</v>
      </c>
      <c r="J336" s="128"/>
      <c r="K336" s="112">
        <v>0</v>
      </c>
      <c r="L336" s="112">
        <v>0</v>
      </c>
      <c r="M336" s="112">
        <v>0</v>
      </c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28"/>
      <c r="BE336" s="28"/>
      <c r="BF336" s="28"/>
      <c r="BG336" s="28"/>
      <c r="BH336" s="28"/>
      <c r="BI336" s="28"/>
      <c r="BJ336" s="28"/>
      <c r="BK336" s="28"/>
      <c r="BL336" s="28"/>
    </row>
    <row r="337" spans="1:64" s="8" customFormat="1" ht="24.75" customHeight="1">
      <c r="A337" s="104"/>
      <c r="B337" s="6" t="s">
        <v>30</v>
      </c>
      <c r="C337" s="112">
        <v>0</v>
      </c>
      <c r="D337" s="112">
        <v>0</v>
      </c>
      <c r="E337" s="112">
        <v>2</v>
      </c>
      <c r="F337" s="143"/>
      <c r="G337" s="112">
        <v>0</v>
      </c>
      <c r="H337" s="112">
        <v>0</v>
      </c>
      <c r="I337" s="112">
        <v>0</v>
      </c>
      <c r="J337" s="128"/>
      <c r="K337" s="112">
        <v>0</v>
      </c>
      <c r="L337" s="112">
        <v>0</v>
      </c>
      <c r="M337" s="112">
        <v>0</v>
      </c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28"/>
      <c r="BE337" s="28"/>
      <c r="BF337" s="28"/>
      <c r="BG337" s="28"/>
      <c r="BH337" s="28"/>
      <c r="BI337" s="28"/>
      <c r="BJ337" s="28"/>
      <c r="BK337" s="28"/>
      <c r="BL337" s="28"/>
    </row>
    <row r="338" spans="1:64" s="8" customFormat="1" ht="24.75" customHeight="1">
      <c r="A338" s="72"/>
      <c r="B338" s="6" t="s">
        <v>31</v>
      </c>
      <c r="C338" s="112">
        <v>0</v>
      </c>
      <c r="D338" s="112">
        <v>0</v>
      </c>
      <c r="E338" s="112">
        <v>2</v>
      </c>
      <c r="F338" s="143"/>
      <c r="G338" s="107">
        <v>0</v>
      </c>
      <c r="H338" s="107">
        <v>0</v>
      </c>
      <c r="I338" s="112">
        <v>0</v>
      </c>
      <c r="J338" s="128"/>
      <c r="K338" s="112">
        <v>0</v>
      </c>
      <c r="L338" s="112">
        <v>0</v>
      </c>
      <c r="M338" s="112">
        <v>0</v>
      </c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28"/>
      <c r="BE338" s="28"/>
      <c r="BF338" s="28"/>
      <c r="BG338" s="28"/>
      <c r="BH338" s="28"/>
      <c r="BI338" s="28"/>
      <c r="BJ338" s="28"/>
      <c r="BK338" s="28"/>
      <c r="BL338" s="28"/>
    </row>
    <row r="339" spans="1:64" s="48" customFormat="1" ht="24.75" customHeight="1">
      <c r="A339" s="13" t="s">
        <v>12</v>
      </c>
      <c r="B339" s="43"/>
      <c r="C339" s="115">
        <f>SUM(C325:C338)</f>
        <v>8</v>
      </c>
      <c r="D339" s="115">
        <f>SUM(D325:D338)</f>
        <v>3</v>
      </c>
      <c r="E339" s="115">
        <f>SUM(E325:E338)</f>
        <v>74</v>
      </c>
      <c r="F339" s="152"/>
      <c r="G339" s="115">
        <f>SUM(G325:G338)</f>
        <v>6</v>
      </c>
      <c r="H339" s="115">
        <f>SUM(H325:H338)</f>
        <v>2</v>
      </c>
      <c r="I339" s="115">
        <f>SUM(I325:I338)</f>
        <v>31</v>
      </c>
      <c r="J339" s="138"/>
      <c r="K339" s="115">
        <f>SUM(K325:K338)</f>
        <v>0</v>
      </c>
      <c r="L339" s="115">
        <f>SUM(L325:L338)</f>
        <v>0</v>
      </c>
      <c r="M339" s="115">
        <f>SUM(M325:M338)</f>
        <v>0</v>
      </c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  <c r="AA339" s="47"/>
      <c r="AB339" s="47"/>
      <c r="AC339" s="47"/>
      <c r="AD339" s="47"/>
      <c r="AE339" s="47"/>
      <c r="AF339" s="47"/>
      <c r="AG339" s="47"/>
      <c r="AH339" s="47"/>
      <c r="AI339" s="47"/>
      <c r="AJ339" s="47"/>
      <c r="AK339" s="47"/>
      <c r="AL339" s="47"/>
      <c r="AM339" s="47"/>
      <c r="AN339" s="47"/>
      <c r="AO339" s="47"/>
      <c r="AP339" s="47"/>
      <c r="AQ339" s="47"/>
      <c r="AR339" s="47"/>
      <c r="AS339" s="47"/>
      <c r="AT339" s="47"/>
      <c r="AU339" s="47"/>
      <c r="AV339" s="47"/>
      <c r="AW339" s="47"/>
      <c r="AX339" s="47"/>
      <c r="AY339" s="47"/>
      <c r="AZ339" s="47"/>
      <c r="BA339" s="47"/>
      <c r="BB339" s="47"/>
      <c r="BC339" s="47"/>
      <c r="BD339" s="47"/>
      <c r="BE339" s="47"/>
      <c r="BF339" s="47"/>
      <c r="BG339" s="47"/>
      <c r="BH339" s="47"/>
      <c r="BI339" s="47"/>
      <c r="BJ339" s="47"/>
      <c r="BK339" s="47"/>
      <c r="BL339" s="47"/>
    </row>
    <row r="340" spans="1:64" s="42" customFormat="1" ht="49.5" customHeight="1">
      <c r="A340" s="19" t="s">
        <v>0</v>
      </c>
      <c r="B340" s="19" t="s">
        <v>1</v>
      </c>
      <c r="C340" s="22"/>
      <c r="D340" s="22"/>
      <c r="E340" s="22"/>
      <c r="F340" s="142"/>
      <c r="G340" s="22"/>
      <c r="H340" s="22"/>
      <c r="I340" s="22"/>
      <c r="J340" s="126"/>
      <c r="K340" s="22"/>
      <c r="L340" s="22"/>
      <c r="M340" s="2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AO340" s="32"/>
      <c r="AP340" s="32"/>
      <c r="AQ340" s="32"/>
      <c r="AR340" s="32"/>
      <c r="AS340" s="32"/>
      <c r="AT340" s="32"/>
      <c r="AU340" s="32"/>
      <c r="AV340" s="32"/>
      <c r="AW340" s="32"/>
      <c r="AX340" s="32"/>
      <c r="AY340" s="32"/>
      <c r="AZ340" s="32"/>
      <c r="BA340" s="32"/>
      <c r="BB340" s="32"/>
      <c r="BC340" s="32"/>
      <c r="BD340" s="32"/>
      <c r="BE340" s="32"/>
      <c r="BF340" s="32"/>
      <c r="BG340" s="32"/>
      <c r="BH340" s="32"/>
      <c r="BI340" s="32"/>
      <c r="BJ340" s="32"/>
      <c r="BK340" s="32"/>
      <c r="BL340" s="32"/>
    </row>
    <row r="341" spans="1:64" s="8" customFormat="1" ht="33">
      <c r="A341" s="66" t="s">
        <v>71</v>
      </c>
      <c r="B341" s="80"/>
      <c r="C341" s="112"/>
      <c r="D341" s="112"/>
      <c r="E341" s="112"/>
      <c r="F341" s="143"/>
      <c r="G341" s="107"/>
      <c r="H341" s="107"/>
      <c r="I341" s="107"/>
      <c r="J341" s="128"/>
      <c r="K341" s="107"/>
      <c r="L341" s="107"/>
      <c r="M341" s="107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28"/>
      <c r="BE341" s="28"/>
      <c r="BF341" s="28"/>
      <c r="BG341" s="28"/>
      <c r="BH341" s="28"/>
      <c r="BI341" s="28"/>
      <c r="BJ341" s="28"/>
      <c r="BK341" s="28"/>
      <c r="BL341" s="28"/>
    </row>
    <row r="342" spans="1:64" s="8" customFormat="1" ht="24.75" customHeight="1">
      <c r="A342" s="35" t="s">
        <v>17</v>
      </c>
      <c r="B342" s="6" t="s">
        <v>4</v>
      </c>
      <c r="C342" s="112">
        <v>1</v>
      </c>
      <c r="D342" s="112">
        <v>0</v>
      </c>
      <c r="E342" s="112">
        <v>0</v>
      </c>
      <c r="F342" s="143"/>
      <c r="G342" s="112">
        <v>1</v>
      </c>
      <c r="H342" s="107">
        <v>0</v>
      </c>
      <c r="I342" s="107">
        <v>0</v>
      </c>
      <c r="J342" s="128"/>
      <c r="K342" s="112">
        <v>0</v>
      </c>
      <c r="L342" s="107">
        <v>0</v>
      </c>
      <c r="M342" s="107">
        <v>0</v>
      </c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28"/>
      <c r="BE342" s="28"/>
      <c r="BF342" s="28"/>
      <c r="BG342" s="28"/>
      <c r="BH342" s="28"/>
      <c r="BI342" s="28"/>
      <c r="BJ342" s="28"/>
      <c r="BK342" s="28"/>
      <c r="BL342" s="28"/>
    </row>
    <row r="343" spans="1:64" s="8" customFormat="1" ht="24.75" customHeight="1">
      <c r="A343" s="73"/>
      <c r="B343" s="6" t="s">
        <v>29</v>
      </c>
      <c r="C343" s="112">
        <v>0</v>
      </c>
      <c r="D343" s="112">
        <v>0</v>
      </c>
      <c r="E343" s="112">
        <v>2</v>
      </c>
      <c r="F343" s="143"/>
      <c r="G343" s="107">
        <v>0</v>
      </c>
      <c r="H343" s="107">
        <v>0</v>
      </c>
      <c r="I343" s="112">
        <v>0</v>
      </c>
      <c r="J343" s="128"/>
      <c r="K343" s="107">
        <v>0</v>
      </c>
      <c r="L343" s="107">
        <v>0</v>
      </c>
      <c r="M343" s="112">
        <v>0</v>
      </c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28"/>
      <c r="BE343" s="28"/>
      <c r="BF343" s="28"/>
      <c r="BG343" s="28"/>
      <c r="BH343" s="28"/>
      <c r="BI343" s="28"/>
      <c r="BJ343" s="28"/>
      <c r="BK343" s="28"/>
      <c r="BL343" s="28"/>
    </row>
    <row r="344" spans="1:64" s="8" customFormat="1" ht="24.75" customHeight="1">
      <c r="A344" s="73"/>
      <c r="B344" s="6" t="s">
        <v>7</v>
      </c>
      <c r="C344" s="112">
        <v>0</v>
      </c>
      <c r="D344" s="112">
        <v>0</v>
      </c>
      <c r="E344" s="112">
        <v>6</v>
      </c>
      <c r="F344" s="143"/>
      <c r="G344" s="107">
        <v>0</v>
      </c>
      <c r="H344" s="107">
        <v>0</v>
      </c>
      <c r="I344" s="112">
        <v>0</v>
      </c>
      <c r="J344" s="128"/>
      <c r="K344" s="107">
        <v>0</v>
      </c>
      <c r="L344" s="107">
        <v>0</v>
      </c>
      <c r="M344" s="112">
        <v>0</v>
      </c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28"/>
      <c r="BE344" s="28"/>
      <c r="BF344" s="28"/>
      <c r="BG344" s="28"/>
      <c r="BH344" s="28"/>
      <c r="BI344" s="28"/>
      <c r="BJ344" s="28"/>
      <c r="BK344" s="28"/>
      <c r="BL344" s="28"/>
    </row>
    <row r="345" spans="1:64" s="8" customFormat="1" ht="24.75" customHeight="1">
      <c r="A345" s="72"/>
      <c r="B345" s="6" t="s">
        <v>3</v>
      </c>
      <c r="C345" s="107">
        <v>0</v>
      </c>
      <c r="D345" s="107">
        <v>0</v>
      </c>
      <c r="E345" s="107">
        <v>0</v>
      </c>
      <c r="F345" s="143"/>
      <c r="G345" s="107">
        <v>0</v>
      </c>
      <c r="H345" s="107">
        <v>0</v>
      </c>
      <c r="I345" s="107">
        <v>0</v>
      </c>
      <c r="J345" s="128"/>
      <c r="K345" s="107">
        <v>0</v>
      </c>
      <c r="L345" s="107">
        <v>0</v>
      </c>
      <c r="M345" s="107">
        <v>0</v>
      </c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28"/>
      <c r="BE345" s="28"/>
      <c r="BF345" s="28"/>
      <c r="BG345" s="28"/>
      <c r="BH345" s="28"/>
      <c r="BI345" s="28"/>
      <c r="BJ345" s="28"/>
      <c r="BK345" s="28"/>
      <c r="BL345" s="28"/>
    </row>
    <row r="346" spans="1:64" s="17" customFormat="1" ht="3" customHeight="1">
      <c r="A346" s="94"/>
      <c r="B346" s="95"/>
      <c r="C346" s="96"/>
      <c r="D346" s="96"/>
      <c r="E346" s="96"/>
      <c r="F346" s="141"/>
      <c r="G346" s="96"/>
      <c r="H346" s="96"/>
      <c r="I346" s="96"/>
      <c r="J346" s="132"/>
      <c r="K346" s="96"/>
      <c r="L346" s="96"/>
      <c r="M346" s="96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  <c r="AC346" s="52"/>
      <c r="AD346" s="52"/>
      <c r="AE346" s="52"/>
      <c r="AF346" s="52"/>
      <c r="AG346" s="52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2"/>
      <c r="AU346" s="52"/>
      <c r="AV346" s="52"/>
      <c r="AW346" s="52"/>
      <c r="AX346" s="52"/>
      <c r="AY346" s="52"/>
      <c r="AZ346" s="52"/>
      <c r="BA346" s="52"/>
      <c r="BB346" s="52"/>
      <c r="BC346" s="52"/>
      <c r="BD346" s="52"/>
      <c r="BE346" s="52"/>
      <c r="BF346" s="52"/>
      <c r="BG346" s="52"/>
      <c r="BH346" s="52"/>
      <c r="BI346" s="52"/>
      <c r="BJ346" s="52"/>
      <c r="BK346" s="52"/>
      <c r="BL346" s="52"/>
    </row>
    <row r="347" spans="1:64" s="8" customFormat="1" ht="24.75" customHeight="1">
      <c r="A347" s="35" t="s">
        <v>18</v>
      </c>
      <c r="B347" s="6" t="s">
        <v>2</v>
      </c>
      <c r="C347" s="107">
        <v>0</v>
      </c>
      <c r="D347" s="107">
        <v>0</v>
      </c>
      <c r="E347" s="107">
        <v>0</v>
      </c>
      <c r="F347" s="143"/>
      <c r="G347" s="107">
        <v>0</v>
      </c>
      <c r="H347" s="107">
        <v>0</v>
      </c>
      <c r="I347" s="107">
        <v>0</v>
      </c>
      <c r="J347" s="128"/>
      <c r="K347" s="107">
        <v>0</v>
      </c>
      <c r="L347" s="107">
        <v>0</v>
      </c>
      <c r="M347" s="107">
        <v>0</v>
      </c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28"/>
      <c r="BE347" s="28"/>
      <c r="BF347" s="28"/>
      <c r="BG347" s="28"/>
      <c r="BH347" s="28"/>
      <c r="BI347" s="28"/>
      <c r="BJ347" s="28"/>
      <c r="BK347" s="28"/>
      <c r="BL347" s="28"/>
    </row>
    <row r="348" spans="1:64" s="8" customFormat="1" ht="24.75" customHeight="1">
      <c r="A348" s="35"/>
      <c r="B348" s="6" t="s">
        <v>89</v>
      </c>
      <c r="C348" s="107">
        <v>0</v>
      </c>
      <c r="D348" s="107">
        <v>0</v>
      </c>
      <c r="E348" s="112">
        <v>9</v>
      </c>
      <c r="F348" s="143"/>
      <c r="G348" s="107">
        <v>0</v>
      </c>
      <c r="H348" s="107">
        <v>0</v>
      </c>
      <c r="I348" s="112">
        <v>0</v>
      </c>
      <c r="J348" s="128"/>
      <c r="K348" s="107">
        <v>0</v>
      </c>
      <c r="L348" s="107">
        <v>0</v>
      </c>
      <c r="M348" s="112">
        <v>0</v>
      </c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28"/>
      <c r="BE348" s="28"/>
      <c r="BF348" s="28"/>
      <c r="BG348" s="28"/>
      <c r="BH348" s="28"/>
      <c r="BI348" s="28"/>
      <c r="BJ348" s="28"/>
      <c r="BK348" s="28"/>
      <c r="BL348" s="28"/>
    </row>
    <row r="349" spans="1:64" s="38" customFormat="1" ht="24.75" customHeight="1">
      <c r="A349" s="13" t="s">
        <v>12</v>
      </c>
      <c r="B349" s="37"/>
      <c r="C349" s="110">
        <f>SUM(C341:C348)</f>
        <v>1</v>
      </c>
      <c r="D349" s="110">
        <f>SUM(D341:D348)</f>
        <v>0</v>
      </c>
      <c r="E349" s="110">
        <f>SUM(E341:E348)</f>
        <v>17</v>
      </c>
      <c r="F349" s="144"/>
      <c r="G349" s="110">
        <f>SUM(G341:G348)</f>
        <v>1</v>
      </c>
      <c r="H349" s="110">
        <f>SUM(H341:H348)</f>
        <v>0</v>
      </c>
      <c r="I349" s="110">
        <f>SUM(I341:I348)</f>
        <v>0</v>
      </c>
      <c r="J349" s="129"/>
      <c r="K349" s="110">
        <f>SUM(K341:K348)</f>
        <v>0</v>
      </c>
      <c r="L349" s="110">
        <f>SUM(L341:L348)</f>
        <v>0</v>
      </c>
      <c r="M349" s="110">
        <f>SUM(M341:M348)</f>
        <v>0</v>
      </c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/>
      <c r="AL349" s="34"/>
      <c r="AM349" s="34"/>
      <c r="AN349" s="34"/>
      <c r="AO349" s="34"/>
      <c r="AP349" s="34"/>
      <c r="AQ349" s="34"/>
      <c r="AR349" s="34"/>
      <c r="AS349" s="34"/>
      <c r="AT349" s="34"/>
      <c r="AU349" s="34"/>
      <c r="AV349" s="34"/>
      <c r="AW349" s="34"/>
      <c r="AX349" s="34"/>
      <c r="AY349" s="34"/>
      <c r="AZ349" s="34"/>
      <c r="BA349" s="34"/>
      <c r="BB349" s="34"/>
      <c r="BC349" s="34"/>
      <c r="BD349" s="34"/>
      <c r="BE349" s="34"/>
      <c r="BF349" s="34"/>
      <c r="BG349" s="34"/>
      <c r="BH349" s="34"/>
      <c r="BI349" s="34"/>
      <c r="BJ349" s="34"/>
      <c r="BK349" s="34"/>
      <c r="BL349" s="34"/>
    </row>
    <row r="350" spans="1:64" s="42" customFormat="1" ht="49.5" customHeight="1">
      <c r="A350" s="19" t="s">
        <v>0</v>
      </c>
      <c r="B350" s="19" t="s">
        <v>1</v>
      </c>
      <c r="C350" s="22"/>
      <c r="D350" s="22"/>
      <c r="E350" s="22"/>
      <c r="F350" s="142"/>
      <c r="G350" s="22"/>
      <c r="H350" s="22"/>
      <c r="I350" s="22"/>
      <c r="J350" s="126"/>
      <c r="K350" s="22"/>
      <c r="L350" s="22"/>
      <c r="M350" s="2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2"/>
      <c r="AN350" s="32"/>
      <c r="AO350" s="32"/>
      <c r="AP350" s="32"/>
      <c r="AQ350" s="32"/>
      <c r="AR350" s="32"/>
      <c r="AS350" s="32"/>
      <c r="AT350" s="32"/>
      <c r="AU350" s="32"/>
      <c r="AV350" s="32"/>
      <c r="AW350" s="32"/>
      <c r="AX350" s="32"/>
      <c r="AY350" s="32"/>
      <c r="AZ350" s="32"/>
      <c r="BA350" s="32"/>
      <c r="BB350" s="32"/>
      <c r="BC350" s="32"/>
      <c r="BD350" s="32"/>
      <c r="BE350" s="32"/>
      <c r="BF350" s="32"/>
      <c r="BG350" s="32"/>
      <c r="BH350" s="32"/>
      <c r="BI350" s="32"/>
      <c r="BJ350" s="32"/>
      <c r="BK350" s="32"/>
      <c r="BL350" s="32"/>
    </row>
    <row r="351" spans="1:64" s="8" customFormat="1" ht="33">
      <c r="A351" s="66" t="s">
        <v>72</v>
      </c>
      <c r="B351" s="80"/>
      <c r="C351" s="106"/>
      <c r="D351" s="106"/>
      <c r="E351" s="106"/>
      <c r="F351" s="139"/>
      <c r="G351" s="153"/>
      <c r="H351" s="153"/>
      <c r="I351" s="153"/>
      <c r="J351" s="127"/>
      <c r="K351" s="106"/>
      <c r="L351" s="106"/>
      <c r="M351" s="106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28"/>
      <c r="BE351" s="28"/>
      <c r="BF351" s="28"/>
      <c r="BG351" s="28"/>
      <c r="BH351" s="28"/>
      <c r="BI351" s="28"/>
      <c r="BJ351" s="28"/>
      <c r="BK351" s="28"/>
      <c r="BL351" s="28"/>
    </row>
    <row r="352" spans="1:64" s="8" customFormat="1" ht="24.75" customHeight="1">
      <c r="A352" s="35" t="s">
        <v>17</v>
      </c>
      <c r="B352" s="6" t="s">
        <v>7</v>
      </c>
      <c r="C352" s="112">
        <v>1</v>
      </c>
      <c r="D352" s="112">
        <v>0</v>
      </c>
      <c r="E352" s="112">
        <v>6</v>
      </c>
      <c r="F352" s="143"/>
      <c r="G352" s="112">
        <v>1</v>
      </c>
      <c r="H352" s="112">
        <v>0</v>
      </c>
      <c r="I352" s="112">
        <v>6</v>
      </c>
      <c r="J352" s="128"/>
      <c r="K352" s="109">
        <v>1</v>
      </c>
      <c r="L352" s="107">
        <v>0</v>
      </c>
      <c r="M352" s="112">
        <v>0</v>
      </c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28"/>
      <c r="BE352" s="28"/>
      <c r="BF352" s="28"/>
      <c r="BG352" s="28"/>
      <c r="BH352" s="28"/>
      <c r="BI352" s="28"/>
      <c r="BJ352" s="28"/>
      <c r="BK352" s="28"/>
      <c r="BL352" s="28"/>
    </row>
    <row r="353" spans="1:64" s="8" customFormat="1" ht="24.75" customHeight="1">
      <c r="A353" s="72"/>
      <c r="B353" s="6" t="s">
        <v>3</v>
      </c>
      <c r="C353" s="107">
        <v>0</v>
      </c>
      <c r="D353" s="107">
        <v>0</v>
      </c>
      <c r="E353" s="107">
        <v>0</v>
      </c>
      <c r="F353" s="143"/>
      <c r="G353" s="112">
        <v>0</v>
      </c>
      <c r="H353" s="112">
        <v>0</v>
      </c>
      <c r="I353" s="112">
        <v>0</v>
      </c>
      <c r="J353" s="128"/>
      <c r="K353" s="107">
        <v>0</v>
      </c>
      <c r="L353" s="107">
        <v>0</v>
      </c>
      <c r="M353" s="107">
        <v>0</v>
      </c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28"/>
      <c r="BE353" s="28"/>
      <c r="BF353" s="28"/>
      <c r="BG353" s="28"/>
      <c r="BH353" s="28"/>
      <c r="BI353" s="28"/>
      <c r="BJ353" s="28"/>
      <c r="BK353" s="28"/>
      <c r="BL353" s="28"/>
    </row>
    <row r="354" spans="1:64" s="17" customFormat="1" ht="3" customHeight="1">
      <c r="A354" s="94"/>
      <c r="B354" s="95"/>
      <c r="C354" s="96"/>
      <c r="D354" s="96"/>
      <c r="E354" s="96"/>
      <c r="F354" s="141"/>
      <c r="G354" s="96"/>
      <c r="H354" s="96"/>
      <c r="I354" s="96"/>
      <c r="J354" s="132"/>
      <c r="K354" s="96"/>
      <c r="L354" s="96"/>
      <c r="M354" s="96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  <c r="AC354" s="52"/>
      <c r="AD354" s="52"/>
      <c r="AE354" s="52"/>
      <c r="AF354" s="52"/>
      <c r="AG354" s="52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2"/>
      <c r="AU354" s="52"/>
      <c r="AV354" s="52"/>
      <c r="AW354" s="52"/>
      <c r="AX354" s="52"/>
      <c r="AY354" s="52"/>
      <c r="AZ354" s="52"/>
      <c r="BA354" s="52"/>
      <c r="BB354" s="52"/>
      <c r="BC354" s="52"/>
      <c r="BD354" s="52"/>
      <c r="BE354" s="52"/>
      <c r="BF354" s="52"/>
      <c r="BG354" s="52"/>
      <c r="BH354" s="52"/>
      <c r="BI354" s="52"/>
      <c r="BJ354" s="52"/>
      <c r="BK354" s="52"/>
      <c r="BL354" s="52"/>
    </row>
    <row r="355" spans="1:64" s="8" customFormat="1" ht="24.75" customHeight="1">
      <c r="A355" s="35" t="s">
        <v>18</v>
      </c>
      <c r="B355" s="6" t="s">
        <v>2</v>
      </c>
      <c r="C355" s="112">
        <v>0</v>
      </c>
      <c r="D355" s="112">
        <v>0</v>
      </c>
      <c r="E355" s="112">
        <v>14</v>
      </c>
      <c r="F355" s="143"/>
      <c r="G355" s="112">
        <v>0</v>
      </c>
      <c r="H355" s="112">
        <v>0</v>
      </c>
      <c r="I355" s="112">
        <v>0</v>
      </c>
      <c r="J355" s="128"/>
      <c r="K355" s="107">
        <v>0</v>
      </c>
      <c r="L355" s="107">
        <v>0</v>
      </c>
      <c r="M355" s="112">
        <v>0</v>
      </c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28"/>
      <c r="BE355" s="28"/>
      <c r="BF355" s="28"/>
      <c r="BG355" s="28"/>
      <c r="BH355" s="28"/>
      <c r="BI355" s="28"/>
      <c r="BJ355" s="28"/>
      <c r="BK355" s="28"/>
      <c r="BL355" s="28"/>
    </row>
    <row r="356" spans="1:64" s="8" customFormat="1" ht="24.75" customHeight="1">
      <c r="A356" s="73"/>
      <c r="B356" s="6" t="s">
        <v>23</v>
      </c>
      <c r="C356" s="112">
        <v>0</v>
      </c>
      <c r="D356" s="112">
        <v>1</v>
      </c>
      <c r="E356" s="112">
        <v>0</v>
      </c>
      <c r="F356" s="143"/>
      <c r="G356" s="112">
        <v>0</v>
      </c>
      <c r="H356" s="112">
        <v>1</v>
      </c>
      <c r="I356" s="112">
        <v>0</v>
      </c>
      <c r="J356" s="128"/>
      <c r="K356" s="107">
        <v>0</v>
      </c>
      <c r="L356" s="109">
        <v>1</v>
      </c>
      <c r="M356" s="107">
        <v>0</v>
      </c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28"/>
      <c r="BE356" s="28"/>
      <c r="BF356" s="28"/>
      <c r="BG356" s="28"/>
      <c r="BH356" s="28"/>
      <c r="BI356" s="28"/>
      <c r="BJ356" s="28"/>
      <c r="BK356" s="28"/>
      <c r="BL356" s="28"/>
    </row>
    <row r="357" spans="1:64" s="8" customFormat="1" ht="24.75" customHeight="1">
      <c r="A357" s="73"/>
      <c r="B357" s="6" t="s">
        <v>5</v>
      </c>
      <c r="C357" s="112">
        <v>0</v>
      </c>
      <c r="D357" s="112">
        <v>0</v>
      </c>
      <c r="E357" s="112">
        <v>23</v>
      </c>
      <c r="F357" s="143"/>
      <c r="G357" s="112">
        <v>0</v>
      </c>
      <c r="H357" s="112">
        <v>0</v>
      </c>
      <c r="I357" s="112">
        <v>23</v>
      </c>
      <c r="J357" s="128"/>
      <c r="K357" s="107">
        <v>0</v>
      </c>
      <c r="L357" s="107">
        <v>0</v>
      </c>
      <c r="M357" s="109">
        <v>5</v>
      </c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28"/>
      <c r="BE357" s="28"/>
      <c r="BF357" s="28"/>
      <c r="BG357" s="28"/>
      <c r="BH357" s="28"/>
      <c r="BI357" s="28"/>
      <c r="BJ357" s="28"/>
      <c r="BK357" s="28"/>
      <c r="BL357" s="28"/>
    </row>
    <row r="358" spans="1:64" s="8" customFormat="1" ht="24.75" customHeight="1">
      <c r="A358" s="72"/>
      <c r="B358" s="6" t="s">
        <v>31</v>
      </c>
      <c r="C358" s="112">
        <v>0</v>
      </c>
      <c r="D358" s="112">
        <v>0</v>
      </c>
      <c r="E358" s="112">
        <v>5</v>
      </c>
      <c r="F358" s="143"/>
      <c r="G358" s="112">
        <v>0</v>
      </c>
      <c r="H358" s="112">
        <v>0</v>
      </c>
      <c r="I358" s="112">
        <v>5</v>
      </c>
      <c r="J358" s="128"/>
      <c r="K358" s="107">
        <v>0</v>
      </c>
      <c r="L358" s="107">
        <v>0</v>
      </c>
      <c r="M358" s="109">
        <v>5</v>
      </c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28"/>
      <c r="BE358" s="28"/>
      <c r="BF358" s="28"/>
      <c r="BG358" s="28"/>
      <c r="BH358" s="28"/>
      <c r="BI358" s="28"/>
      <c r="BJ358" s="28"/>
      <c r="BK358" s="28"/>
      <c r="BL358" s="28"/>
    </row>
    <row r="359" spans="1:64" s="38" customFormat="1" ht="24.75" customHeight="1">
      <c r="A359" s="13" t="s">
        <v>12</v>
      </c>
      <c r="B359" s="37"/>
      <c r="C359" s="110">
        <f>SUM(C352:C358)</f>
        <v>1</v>
      </c>
      <c r="D359" s="110">
        <f>SUM(D352:D358)</f>
        <v>1</v>
      </c>
      <c r="E359" s="110">
        <f>SUM(E352:E358)</f>
        <v>48</v>
      </c>
      <c r="F359" s="144"/>
      <c r="G359" s="110">
        <f>SUM(G352:G358)</f>
        <v>1</v>
      </c>
      <c r="H359" s="110">
        <f>SUM(H352:H358)</f>
        <v>1</v>
      </c>
      <c r="I359" s="110">
        <f>SUM(I352:I358)</f>
        <v>34</v>
      </c>
      <c r="J359" s="129"/>
      <c r="K359" s="110">
        <f>SUM(K352:K358)</f>
        <v>1</v>
      </c>
      <c r="L359" s="110">
        <f>SUM(L352:L358)</f>
        <v>1</v>
      </c>
      <c r="M359" s="110">
        <f>SUM(M352:M358)</f>
        <v>10</v>
      </c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34"/>
      <c r="AJ359" s="34"/>
      <c r="AK359" s="34"/>
      <c r="AL359" s="34"/>
      <c r="AM359" s="34"/>
      <c r="AN359" s="34"/>
      <c r="AO359" s="34"/>
      <c r="AP359" s="34"/>
      <c r="AQ359" s="34"/>
      <c r="AR359" s="34"/>
      <c r="AS359" s="34"/>
      <c r="AT359" s="34"/>
      <c r="AU359" s="34"/>
      <c r="AV359" s="34"/>
      <c r="AW359" s="34"/>
      <c r="AX359" s="34"/>
      <c r="AY359" s="34"/>
      <c r="AZ359" s="34"/>
      <c r="BA359" s="34"/>
      <c r="BB359" s="34"/>
      <c r="BC359" s="34"/>
      <c r="BD359" s="34"/>
      <c r="BE359" s="34"/>
      <c r="BF359" s="34"/>
      <c r="BG359" s="34"/>
      <c r="BH359" s="34"/>
      <c r="BI359" s="34"/>
      <c r="BJ359" s="34"/>
      <c r="BK359" s="34"/>
      <c r="BL359" s="34"/>
    </row>
    <row r="360" spans="1:64" s="42" customFormat="1" ht="49.5" customHeight="1">
      <c r="A360" s="19" t="s">
        <v>0</v>
      </c>
      <c r="B360" s="19" t="s">
        <v>1</v>
      </c>
      <c r="C360" s="22"/>
      <c r="D360" s="22"/>
      <c r="E360" s="22"/>
      <c r="F360" s="142"/>
      <c r="G360" s="22"/>
      <c r="H360" s="22"/>
      <c r="I360" s="22"/>
      <c r="J360" s="126"/>
      <c r="K360" s="22"/>
      <c r="L360" s="22"/>
      <c r="M360" s="2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2"/>
      <c r="AN360" s="32"/>
      <c r="AO360" s="32"/>
      <c r="AP360" s="32"/>
      <c r="AQ360" s="32"/>
      <c r="AR360" s="32"/>
      <c r="AS360" s="32"/>
      <c r="AT360" s="32"/>
      <c r="AU360" s="32"/>
      <c r="AV360" s="32"/>
      <c r="AW360" s="32"/>
      <c r="AX360" s="32"/>
      <c r="AY360" s="32"/>
      <c r="AZ360" s="32"/>
      <c r="BA360" s="32"/>
      <c r="BB360" s="32"/>
      <c r="BC360" s="32"/>
      <c r="BD360" s="32"/>
      <c r="BE360" s="32"/>
      <c r="BF360" s="32"/>
      <c r="BG360" s="32"/>
      <c r="BH360" s="32"/>
      <c r="BI360" s="32"/>
      <c r="BJ360" s="32"/>
      <c r="BK360" s="32"/>
      <c r="BL360" s="32"/>
    </row>
    <row r="361" spans="1:64" s="8" customFormat="1" ht="33">
      <c r="A361" s="66" t="s">
        <v>73</v>
      </c>
      <c r="B361" s="80"/>
      <c r="C361" s="107"/>
      <c r="D361" s="112"/>
      <c r="E361" s="112"/>
      <c r="F361" s="143"/>
      <c r="G361" s="107"/>
      <c r="H361" s="107"/>
      <c r="I361" s="107"/>
      <c r="J361" s="128"/>
      <c r="K361" s="107"/>
      <c r="L361" s="107"/>
      <c r="M361" s="107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28"/>
      <c r="BE361" s="28"/>
      <c r="BF361" s="28"/>
      <c r="BG361" s="28"/>
      <c r="BH361" s="28"/>
      <c r="BI361" s="28"/>
      <c r="BJ361" s="28"/>
      <c r="BK361" s="28"/>
      <c r="BL361" s="28"/>
    </row>
    <row r="362" spans="1:64" s="8" customFormat="1" ht="24.75" customHeight="1">
      <c r="A362" s="103" t="s">
        <v>18</v>
      </c>
      <c r="B362" s="6" t="s">
        <v>24</v>
      </c>
      <c r="C362" s="107">
        <v>0</v>
      </c>
      <c r="D362" s="112">
        <v>0</v>
      </c>
      <c r="E362" s="112">
        <v>15</v>
      </c>
      <c r="F362" s="143"/>
      <c r="G362" s="107">
        <v>0</v>
      </c>
      <c r="H362" s="107">
        <v>0</v>
      </c>
      <c r="I362" s="112">
        <v>15</v>
      </c>
      <c r="J362" s="128"/>
      <c r="K362" s="107">
        <v>0</v>
      </c>
      <c r="L362" s="107">
        <v>0</v>
      </c>
      <c r="M362" s="109">
        <v>15</v>
      </c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28"/>
      <c r="BE362" s="28"/>
      <c r="BF362" s="28"/>
      <c r="BG362" s="28"/>
      <c r="BH362" s="28"/>
      <c r="BI362" s="28"/>
      <c r="BJ362" s="28"/>
      <c r="BK362" s="28"/>
      <c r="BL362" s="28"/>
    </row>
    <row r="363" spans="1:64" s="8" customFormat="1" ht="24.75" customHeight="1">
      <c r="A363" s="6"/>
      <c r="B363" s="6" t="s">
        <v>25</v>
      </c>
      <c r="C363" s="107">
        <v>0</v>
      </c>
      <c r="D363" s="112">
        <v>0</v>
      </c>
      <c r="E363" s="112">
        <v>7</v>
      </c>
      <c r="F363" s="143"/>
      <c r="G363" s="107">
        <v>0</v>
      </c>
      <c r="H363" s="107">
        <v>0</v>
      </c>
      <c r="I363" s="112">
        <v>7</v>
      </c>
      <c r="J363" s="128"/>
      <c r="K363" s="107">
        <v>0</v>
      </c>
      <c r="L363" s="107">
        <v>0</v>
      </c>
      <c r="M363" s="112">
        <v>0</v>
      </c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28"/>
      <c r="BE363" s="28"/>
      <c r="BF363" s="28"/>
      <c r="BG363" s="28"/>
      <c r="BH363" s="28"/>
      <c r="BI363" s="28"/>
      <c r="BJ363" s="28"/>
      <c r="BK363" s="28"/>
      <c r="BL363" s="28"/>
    </row>
    <row r="364" spans="1:64" s="8" customFormat="1" ht="24.75" customHeight="1">
      <c r="A364" s="6"/>
      <c r="B364" s="6" t="s">
        <v>26</v>
      </c>
      <c r="C364" s="107">
        <v>0</v>
      </c>
      <c r="D364" s="112">
        <v>0</v>
      </c>
      <c r="E364" s="112">
        <v>10</v>
      </c>
      <c r="F364" s="143"/>
      <c r="G364" s="107">
        <v>0</v>
      </c>
      <c r="H364" s="107">
        <v>0</v>
      </c>
      <c r="I364" s="112">
        <v>0</v>
      </c>
      <c r="J364" s="128"/>
      <c r="K364" s="107">
        <v>0</v>
      </c>
      <c r="L364" s="107">
        <v>0</v>
      </c>
      <c r="M364" s="112">
        <v>0</v>
      </c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28"/>
      <c r="BE364" s="28"/>
      <c r="BF364" s="28"/>
      <c r="BG364" s="28"/>
      <c r="BH364" s="28"/>
      <c r="BI364" s="28"/>
      <c r="BJ364" s="28"/>
      <c r="BK364" s="28"/>
      <c r="BL364" s="28"/>
    </row>
    <row r="365" spans="1:64" s="8" customFormat="1" ht="24.75" customHeight="1">
      <c r="A365" s="6"/>
      <c r="B365" s="6" t="s">
        <v>27</v>
      </c>
      <c r="C365" s="107">
        <v>0</v>
      </c>
      <c r="D365" s="112">
        <v>0</v>
      </c>
      <c r="E365" s="112">
        <v>9</v>
      </c>
      <c r="F365" s="143"/>
      <c r="G365" s="107">
        <v>0</v>
      </c>
      <c r="H365" s="107">
        <v>0</v>
      </c>
      <c r="I365" s="112">
        <v>0</v>
      </c>
      <c r="J365" s="128"/>
      <c r="K365" s="107">
        <v>0</v>
      </c>
      <c r="L365" s="107">
        <v>0</v>
      </c>
      <c r="M365" s="112">
        <v>0</v>
      </c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28"/>
      <c r="BE365" s="28"/>
      <c r="BF365" s="28"/>
      <c r="BG365" s="28"/>
      <c r="BH365" s="28"/>
      <c r="BI365" s="28"/>
      <c r="BJ365" s="28"/>
      <c r="BK365" s="28"/>
      <c r="BL365" s="28"/>
    </row>
    <row r="366" spans="1:64" s="38" customFormat="1" ht="24.75" customHeight="1">
      <c r="A366" s="13" t="s">
        <v>12</v>
      </c>
      <c r="B366" s="37"/>
      <c r="C366" s="110">
        <f>SUM(C361:C365)</f>
        <v>0</v>
      </c>
      <c r="D366" s="110">
        <f>SUM(D361:D365)</f>
        <v>0</v>
      </c>
      <c r="E366" s="110">
        <f>SUM(E361:E365)</f>
        <v>41</v>
      </c>
      <c r="F366" s="144"/>
      <c r="G366" s="110">
        <f>SUM(G361:G365)</f>
        <v>0</v>
      </c>
      <c r="H366" s="110">
        <f>SUM(H361:H365)</f>
        <v>0</v>
      </c>
      <c r="I366" s="110">
        <f>SUM(I361:I365)</f>
        <v>22</v>
      </c>
      <c r="J366" s="129"/>
      <c r="K366" s="110">
        <f>SUM(K361:K365)</f>
        <v>0</v>
      </c>
      <c r="L366" s="110">
        <f>SUM(L361:L365)</f>
        <v>0</v>
      </c>
      <c r="M366" s="110">
        <f>SUM(M361:M365)</f>
        <v>15</v>
      </c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34"/>
      <c r="AI366" s="34"/>
      <c r="AJ366" s="34"/>
      <c r="AK366" s="34"/>
      <c r="AL366" s="34"/>
      <c r="AM366" s="34"/>
      <c r="AN366" s="34"/>
      <c r="AO366" s="34"/>
      <c r="AP366" s="34"/>
      <c r="AQ366" s="34"/>
      <c r="AR366" s="34"/>
      <c r="AS366" s="34"/>
      <c r="AT366" s="34"/>
      <c r="AU366" s="34"/>
      <c r="AV366" s="34"/>
      <c r="AW366" s="34"/>
      <c r="AX366" s="34"/>
      <c r="AY366" s="34"/>
      <c r="AZ366" s="34"/>
      <c r="BA366" s="34"/>
      <c r="BB366" s="34"/>
      <c r="BC366" s="34"/>
      <c r="BD366" s="34"/>
      <c r="BE366" s="34"/>
      <c r="BF366" s="34"/>
      <c r="BG366" s="34"/>
      <c r="BH366" s="34"/>
      <c r="BI366" s="34"/>
      <c r="BJ366" s="34"/>
      <c r="BK366" s="34"/>
      <c r="BL366" s="34"/>
    </row>
    <row r="367" spans="1:64" s="42" customFormat="1" ht="49.5" customHeight="1">
      <c r="A367" s="19" t="s">
        <v>0</v>
      </c>
      <c r="B367" s="19" t="s">
        <v>1</v>
      </c>
      <c r="C367" s="22"/>
      <c r="D367" s="22"/>
      <c r="E367" s="22"/>
      <c r="F367" s="142"/>
      <c r="G367" s="22"/>
      <c r="H367" s="22"/>
      <c r="I367" s="22"/>
      <c r="J367" s="126"/>
      <c r="K367" s="22"/>
      <c r="L367" s="22"/>
      <c r="M367" s="2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2"/>
      <c r="AN367" s="32"/>
      <c r="AO367" s="32"/>
      <c r="AP367" s="32"/>
      <c r="AQ367" s="32"/>
      <c r="AR367" s="32"/>
      <c r="AS367" s="32"/>
      <c r="AT367" s="32"/>
      <c r="AU367" s="32"/>
      <c r="AV367" s="32"/>
      <c r="AW367" s="32"/>
      <c r="AX367" s="32"/>
      <c r="AY367" s="32"/>
      <c r="AZ367" s="32"/>
      <c r="BA367" s="32"/>
      <c r="BB367" s="32"/>
      <c r="BC367" s="32"/>
      <c r="BD367" s="32"/>
      <c r="BE367" s="32"/>
      <c r="BF367" s="32"/>
      <c r="BG367" s="32"/>
      <c r="BH367" s="32"/>
      <c r="BI367" s="32"/>
      <c r="BJ367" s="32"/>
      <c r="BK367" s="32"/>
      <c r="BL367" s="32"/>
    </row>
    <row r="368" spans="1:64" s="8" customFormat="1" ht="33">
      <c r="A368" s="61" t="s">
        <v>74</v>
      </c>
      <c r="B368" s="5"/>
      <c r="C368" s="112"/>
      <c r="D368" s="112"/>
      <c r="E368" s="112"/>
      <c r="F368" s="143"/>
      <c r="G368" s="107"/>
      <c r="H368" s="107"/>
      <c r="I368" s="107"/>
      <c r="J368" s="128"/>
      <c r="K368" s="107"/>
      <c r="L368" s="107"/>
      <c r="M368" s="107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28"/>
      <c r="BE368" s="28"/>
      <c r="BF368" s="28"/>
      <c r="BG368" s="28"/>
      <c r="BH368" s="28"/>
      <c r="BI368" s="28"/>
      <c r="BJ368" s="28"/>
      <c r="BK368" s="28"/>
      <c r="BL368" s="28"/>
    </row>
    <row r="369" spans="1:64" s="8" customFormat="1" ht="24.75" customHeight="1">
      <c r="A369" s="75" t="s">
        <v>18</v>
      </c>
      <c r="B369" s="6" t="s">
        <v>5</v>
      </c>
      <c r="C369" s="112">
        <v>1</v>
      </c>
      <c r="D369" s="112">
        <v>1</v>
      </c>
      <c r="E369" s="112">
        <v>12</v>
      </c>
      <c r="F369" s="143"/>
      <c r="G369" s="112">
        <v>0</v>
      </c>
      <c r="H369" s="112">
        <v>0</v>
      </c>
      <c r="I369" s="112">
        <v>0</v>
      </c>
      <c r="J369" s="128"/>
      <c r="K369" s="112">
        <v>0</v>
      </c>
      <c r="L369" s="112">
        <v>0</v>
      </c>
      <c r="M369" s="112">
        <v>0</v>
      </c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28"/>
      <c r="BE369" s="28"/>
      <c r="BF369" s="28"/>
      <c r="BG369" s="28"/>
      <c r="BH369" s="28"/>
      <c r="BI369" s="28"/>
      <c r="BJ369" s="28"/>
      <c r="BK369" s="28"/>
      <c r="BL369" s="28"/>
    </row>
    <row r="370" spans="1:64" s="38" customFormat="1" ht="24.75" customHeight="1">
      <c r="A370" s="13" t="s">
        <v>12</v>
      </c>
      <c r="B370" s="24"/>
      <c r="C370" s="110">
        <f>SUM(C368:C369)</f>
        <v>1</v>
      </c>
      <c r="D370" s="110">
        <f>SUM(D368:D369)</f>
        <v>1</v>
      </c>
      <c r="E370" s="110">
        <f>SUM(E368:E369)</f>
        <v>12</v>
      </c>
      <c r="F370" s="144"/>
      <c r="G370" s="110">
        <f>SUM(G368:G369)</f>
        <v>0</v>
      </c>
      <c r="H370" s="110">
        <f>SUM(H368:H369)</f>
        <v>0</v>
      </c>
      <c r="I370" s="110">
        <f>SUM(I368:I369)</f>
        <v>0</v>
      </c>
      <c r="J370" s="129"/>
      <c r="K370" s="110">
        <f>SUM(K368:K369)</f>
        <v>0</v>
      </c>
      <c r="L370" s="110">
        <f>SUM(L368:L369)</f>
        <v>0</v>
      </c>
      <c r="M370" s="110">
        <f>SUM(M368:M369)</f>
        <v>0</v>
      </c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F370" s="34"/>
      <c r="AG370" s="34"/>
      <c r="AH370" s="34"/>
      <c r="AI370" s="34"/>
      <c r="AJ370" s="34"/>
      <c r="AK370" s="34"/>
      <c r="AL370" s="34"/>
      <c r="AM370" s="34"/>
      <c r="AN370" s="34"/>
      <c r="AO370" s="34"/>
      <c r="AP370" s="34"/>
      <c r="AQ370" s="34"/>
      <c r="AR370" s="34"/>
      <c r="AS370" s="34"/>
      <c r="AT370" s="34"/>
      <c r="AU370" s="34"/>
      <c r="AV370" s="34"/>
      <c r="AW370" s="34"/>
      <c r="AX370" s="34"/>
      <c r="AY370" s="34"/>
      <c r="AZ370" s="34"/>
      <c r="BA370" s="34"/>
      <c r="BB370" s="34"/>
      <c r="BC370" s="34"/>
      <c r="BD370" s="34"/>
      <c r="BE370" s="34"/>
      <c r="BF370" s="34"/>
      <c r="BG370" s="34"/>
      <c r="BH370" s="34"/>
      <c r="BI370" s="34"/>
      <c r="BJ370" s="34"/>
      <c r="BK370" s="34"/>
      <c r="BL370" s="34"/>
    </row>
    <row r="371" spans="1:64" s="42" customFormat="1" ht="49.5" customHeight="1">
      <c r="A371" s="19" t="s">
        <v>0</v>
      </c>
      <c r="B371" s="19" t="s">
        <v>1</v>
      </c>
      <c r="C371" s="22"/>
      <c r="D371" s="22"/>
      <c r="E371" s="22"/>
      <c r="F371" s="142"/>
      <c r="G371" s="22"/>
      <c r="H371" s="22"/>
      <c r="I371" s="22"/>
      <c r="J371" s="126"/>
      <c r="K371" s="22"/>
      <c r="L371" s="22"/>
      <c r="M371" s="2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2"/>
      <c r="AN371" s="32"/>
      <c r="AO371" s="32"/>
      <c r="AP371" s="32"/>
      <c r="AQ371" s="32"/>
      <c r="AR371" s="32"/>
      <c r="AS371" s="32"/>
      <c r="AT371" s="32"/>
      <c r="AU371" s="32"/>
      <c r="AV371" s="32"/>
      <c r="AW371" s="32"/>
      <c r="AX371" s="32"/>
      <c r="AY371" s="32"/>
      <c r="AZ371" s="32"/>
      <c r="BA371" s="32"/>
      <c r="BB371" s="32"/>
      <c r="BC371" s="32"/>
      <c r="BD371" s="32"/>
      <c r="BE371" s="32"/>
      <c r="BF371" s="32"/>
      <c r="BG371" s="32"/>
      <c r="BH371" s="32"/>
      <c r="BI371" s="32"/>
      <c r="BJ371" s="32"/>
      <c r="BK371" s="32"/>
      <c r="BL371" s="32"/>
    </row>
    <row r="372" spans="1:64" s="8" customFormat="1" ht="29.25">
      <c r="A372" s="61" t="s">
        <v>86</v>
      </c>
      <c r="B372" s="6"/>
      <c r="C372" s="107"/>
      <c r="D372" s="107"/>
      <c r="E372" s="107"/>
      <c r="F372" s="143"/>
      <c r="G372" s="107"/>
      <c r="H372" s="107"/>
      <c r="I372" s="107"/>
      <c r="J372" s="128"/>
      <c r="K372" s="107"/>
      <c r="L372" s="107"/>
      <c r="M372" s="107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28"/>
      <c r="BE372" s="28"/>
      <c r="BF372" s="28"/>
      <c r="BG372" s="28"/>
      <c r="BH372" s="28"/>
      <c r="BI372" s="28"/>
      <c r="BJ372" s="28"/>
      <c r="BK372" s="28"/>
      <c r="BL372" s="28"/>
    </row>
    <row r="373" spans="1:64" s="8" customFormat="1" ht="24.75" customHeight="1">
      <c r="A373" s="35" t="s">
        <v>17</v>
      </c>
      <c r="B373" s="6" t="s">
        <v>4</v>
      </c>
      <c r="C373" s="112">
        <v>2</v>
      </c>
      <c r="D373" s="112">
        <v>0</v>
      </c>
      <c r="E373" s="112">
        <v>23</v>
      </c>
      <c r="F373" s="143"/>
      <c r="G373" s="112">
        <v>0</v>
      </c>
      <c r="H373" s="107">
        <v>0</v>
      </c>
      <c r="I373" s="112">
        <v>5</v>
      </c>
      <c r="J373" s="128"/>
      <c r="K373" s="112">
        <v>0</v>
      </c>
      <c r="L373" s="107">
        <v>0</v>
      </c>
      <c r="M373" s="112">
        <v>0</v>
      </c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28"/>
      <c r="BE373" s="28"/>
      <c r="BF373" s="28"/>
      <c r="BG373" s="28"/>
      <c r="BH373" s="28"/>
      <c r="BI373" s="28"/>
      <c r="BJ373" s="28"/>
      <c r="BK373" s="28"/>
      <c r="BL373" s="28"/>
    </row>
    <row r="374" spans="1:64" s="8" customFormat="1" ht="24.75" customHeight="1">
      <c r="A374" s="35"/>
      <c r="B374" s="6" t="s">
        <v>29</v>
      </c>
      <c r="C374" s="107">
        <v>0</v>
      </c>
      <c r="D374" s="107">
        <v>0</v>
      </c>
      <c r="E374" s="107">
        <v>11</v>
      </c>
      <c r="F374" s="143"/>
      <c r="G374" s="107">
        <v>0</v>
      </c>
      <c r="H374" s="107">
        <v>0</v>
      </c>
      <c r="I374" s="112">
        <v>11</v>
      </c>
      <c r="J374" s="128"/>
      <c r="K374" s="107">
        <v>0</v>
      </c>
      <c r="L374" s="107">
        <v>0</v>
      </c>
      <c r="M374" s="112">
        <v>0</v>
      </c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28"/>
      <c r="BE374" s="28"/>
      <c r="BF374" s="28"/>
      <c r="BG374" s="28"/>
      <c r="BH374" s="28"/>
      <c r="BI374" s="28"/>
      <c r="BJ374" s="28"/>
      <c r="BK374" s="28"/>
      <c r="BL374" s="28"/>
    </row>
    <row r="375" spans="1:64" s="38" customFormat="1" ht="24.75" customHeight="1">
      <c r="A375" s="13" t="s">
        <v>12</v>
      </c>
      <c r="B375" s="24"/>
      <c r="C375" s="110">
        <f>SUM(C372:C374)</f>
        <v>2</v>
      </c>
      <c r="D375" s="110">
        <f>SUM(D372:D374)</f>
        <v>0</v>
      </c>
      <c r="E375" s="110">
        <f>SUM(E372:E374)</f>
        <v>34</v>
      </c>
      <c r="F375" s="144"/>
      <c r="G375" s="110">
        <f>SUM(G372:G374)</f>
        <v>0</v>
      </c>
      <c r="H375" s="110">
        <f>SUM(H372:H374)</f>
        <v>0</v>
      </c>
      <c r="I375" s="110">
        <f>SUM(I372:I374)</f>
        <v>16</v>
      </c>
      <c r="J375" s="129"/>
      <c r="K375" s="110">
        <f>SUM(K372:K374)</f>
        <v>0</v>
      </c>
      <c r="L375" s="110">
        <f>SUM(L372:L374)</f>
        <v>0</v>
      </c>
      <c r="M375" s="110">
        <f>SUM(M372:M374)</f>
        <v>0</v>
      </c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F375" s="34"/>
      <c r="AG375" s="34"/>
      <c r="AH375" s="34"/>
      <c r="AI375" s="34"/>
      <c r="AJ375" s="34"/>
      <c r="AK375" s="34"/>
      <c r="AL375" s="34"/>
      <c r="AM375" s="34"/>
      <c r="AN375" s="34"/>
      <c r="AO375" s="34"/>
      <c r="AP375" s="34"/>
      <c r="AQ375" s="34"/>
      <c r="AR375" s="34"/>
      <c r="AS375" s="34"/>
      <c r="AT375" s="34"/>
      <c r="AU375" s="34"/>
      <c r="AV375" s="34"/>
      <c r="AW375" s="34"/>
      <c r="AX375" s="34"/>
      <c r="AY375" s="34"/>
      <c r="AZ375" s="34"/>
      <c r="BA375" s="34"/>
      <c r="BB375" s="34"/>
      <c r="BC375" s="34"/>
      <c r="BD375" s="34"/>
      <c r="BE375" s="34"/>
      <c r="BF375" s="34"/>
      <c r="BG375" s="34"/>
      <c r="BH375" s="34"/>
      <c r="BI375" s="34"/>
      <c r="BJ375" s="34"/>
      <c r="BK375" s="34"/>
      <c r="BL375" s="34"/>
    </row>
    <row r="376" spans="1:64" s="42" customFormat="1" ht="49.5" customHeight="1">
      <c r="A376" s="19" t="s">
        <v>0</v>
      </c>
      <c r="B376" s="19" t="s">
        <v>1</v>
      </c>
      <c r="C376" s="22"/>
      <c r="D376" s="22"/>
      <c r="E376" s="22"/>
      <c r="F376" s="142"/>
      <c r="G376" s="22"/>
      <c r="H376" s="22"/>
      <c r="I376" s="22"/>
      <c r="J376" s="126"/>
      <c r="K376" s="22"/>
      <c r="L376" s="22"/>
      <c r="M376" s="2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2"/>
      <c r="AN376" s="32"/>
      <c r="AO376" s="32"/>
      <c r="AP376" s="32"/>
      <c r="AQ376" s="32"/>
      <c r="AR376" s="32"/>
      <c r="AS376" s="32"/>
      <c r="AT376" s="32"/>
      <c r="AU376" s="32"/>
      <c r="AV376" s="32"/>
      <c r="AW376" s="32"/>
      <c r="AX376" s="32"/>
      <c r="AY376" s="32"/>
      <c r="AZ376" s="32"/>
      <c r="BA376" s="32"/>
      <c r="BB376" s="32"/>
      <c r="BC376" s="32"/>
      <c r="BD376" s="32"/>
      <c r="BE376" s="32"/>
      <c r="BF376" s="32"/>
      <c r="BG376" s="32"/>
      <c r="BH376" s="32"/>
      <c r="BI376" s="32"/>
      <c r="BJ376" s="32"/>
      <c r="BK376" s="32"/>
      <c r="BL376" s="32"/>
    </row>
    <row r="377" spans="1:64" s="8" customFormat="1" ht="33">
      <c r="A377" s="61" t="s">
        <v>75</v>
      </c>
      <c r="B377" s="6"/>
      <c r="C377" s="107"/>
      <c r="D377" s="107"/>
      <c r="E377" s="107"/>
      <c r="F377" s="143"/>
      <c r="G377" s="107"/>
      <c r="H377" s="107"/>
      <c r="I377" s="107"/>
      <c r="J377" s="128"/>
      <c r="K377" s="107"/>
      <c r="L377" s="107"/>
      <c r="M377" s="107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  <c r="BE377" s="28"/>
      <c r="BF377" s="28"/>
      <c r="BG377" s="28"/>
      <c r="BH377" s="28"/>
      <c r="BI377" s="28"/>
      <c r="BJ377" s="28"/>
      <c r="BK377" s="28"/>
      <c r="BL377" s="28"/>
    </row>
    <row r="378" spans="1:64" s="8" customFormat="1" ht="24.75" customHeight="1">
      <c r="A378" s="35" t="s">
        <v>17</v>
      </c>
      <c r="B378" s="6" t="s">
        <v>4</v>
      </c>
      <c r="C378" s="107">
        <v>0</v>
      </c>
      <c r="D378" s="107">
        <v>0</v>
      </c>
      <c r="E378" s="107">
        <v>0</v>
      </c>
      <c r="F378" s="143"/>
      <c r="G378" s="107">
        <v>0</v>
      </c>
      <c r="H378" s="107">
        <v>0</v>
      </c>
      <c r="I378" s="107">
        <v>0</v>
      </c>
      <c r="J378" s="128"/>
      <c r="K378" s="107">
        <v>0</v>
      </c>
      <c r="L378" s="107">
        <v>0</v>
      </c>
      <c r="M378" s="107">
        <v>0</v>
      </c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28"/>
      <c r="BE378" s="28"/>
      <c r="BF378" s="28"/>
      <c r="BG378" s="28"/>
      <c r="BH378" s="28"/>
      <c r="BI378" s="28"/>
      <c r="BJ378" s="28"/>
      <c r="BK378" s="28"/>
      <c r="BL378" s="28"/>
    </row>
    <row r="379" spans="1:64" s="38" customFormat="1" ht="24.75" customHeight="1">
      <c r="A379" s="13" t="s">
        <v>12</v>
      </c>
      <c r="B379" s="24"/>
      <c r="C379" s="110">
        <f>SUM(C377:C378)</f>
        <v>0</v>
      </c>
      <c r="D379" s="110">
        <f>SUM(D377:D378)</f>
        <v>0</v>
      </c>
      <c r="E379" s="110">
        <f>SUM(E377:E378)</f>
        <v>0</v>
      </c>
      <c r="F379" s="144"/>
      <c r="G379" s="110">
        <f>SUM(G377:G378)</f>
        <v>0</v>
      </c>
      <c r="H379" s="110">
        <f>SUM(H377:H378)</f>
        <v>0</v>
      </c>
      <c r="I379" s="110">
        <f>SUM(I377:I378)</f>
        <v>0</v>
      </c>
      <c r="J379" s="129"/>
      <c r="K379" s="110">
        <f>SUM(K377:K378)</f>
        <v>0</v>
      </c>
      <c r="L379" s="110">
        <f>SUM(L377:L378)</f>
        <v>0</v>
      </c>
      <c r="M379" s="110">
        <f>SUM(M377:M378)</f>
        <v>0</v>
      </c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34"/>
      <c r="AJ379" s="34"/>
      <c r="AK379" s="34"/>
      <c r="AL379" s="34"/>
      <c r="AM379" s="34"/>
      <c r="AN379" s="34"/>
      <c r="AO379" s="34"/>
      <c r="AP379" s="34"/>
      <c r="AQ379" s="34"/>
      <c r="AR379" s="34"/>
      <c r="AS379" s="34"/>
      <c r="AT379" s="34"/>
      <c r="AU379" s="34"/>
      <c r="AV379" s="34"/>
      <c r="AW379" s="34"/>
      <c r="AX379" s="34"/>
      <c r="AY379" s="34"/>
      <c r="AZ379" s="34"/>
      <c r="BA379" s="34"/>
      <c r="BB379" s="34"/>
      <c r="BC379" s="34"/>
      <c r="BD379" s="34"/>
      <c r="BE379" s="34"/>
      <c r="BF379" s="34"/>
      <c r="BG379" s="34"/>
      <c r="BH379" s="34"/>
      <c r="BI379" s="34"/>
      <c r="BJ379" s="34"/>
      <c r="BK379" s="34"/>
      <c r="BL379" s="34"/>
    </row>
    <row r="380" spans="1:64" s="42" customFormat="1" ht="49.5" customHeight="1">
      <c r="A380" s="19" t="s">
        <v>0</v>
      </c>
      <c r="B380" s="19" t="s">
        <v>1</v>
      </c>
      <c r="C380" s="22"/>
      <c r="D380" s="22"/>
      <c r="E380" s="22"/>
      <c r="F380" s="142"/>
      <c r="G380" s="22"/>
      <c r="H380" s="22"/>
      <c r="I380" s="22"/>
      <c r="J380" s="126"/>
      <c r="K380" s="22"/>
      <c r="L380" s="22"/>
      <c r="M380" s="2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2"/>
      <c r="AN380" s="32"/>
      <c r="AO380" s="32"/>
      <c r="AP380" s="32"/>
      <c r="AQ380" s="32"/>
      <c r="AR380" s="32"/>
      <c r="AS380" s="32"/>
      <c r="AT380" s="32"/>
      <c r="AU380" s="32"/>
      <c r="AV380" s="32"/>
      <c r="AW380" s="32"/>
      <c r="AX380" s="32"/>
      <c r="AY380" s="32"/>
      <c r="AZ380" s="32"/>
      <c r="BA380" s="32"/>
      <c r="BB380" s="32"/>
      <c r="BC380" s="32"/>
      <c r="BD380" s="32"/>
      <c r="BE380" s="32"/>
      <c r="BF380" s="32"/>
      <c r="BG380" s="32"/>
      <c r="BH380" s="32"/>
      <c r="BI380" s="32"/>
      <c r="BJ380" s="32"/>
      <c r="BK380" s="32"/>
      <c r="BL380" s="32"/>
    </row>
    <row r="381" spans="1:64" s="8" customFormat="1" ht="33">
      <c r="A381" s="66" t="s">
        <v>76</v>
      </c>
      <c r="B381" s="80"/>
      <c r="C381" s="107"/>
      <c r="D381" s="107"/>
      <c r="E381" s="107"/>
      <c r="F381" s="143"/>
      <c r="G381" s="107"/>
      <c r="H381" s="107"/>
      <c r="I381" s="107"/>
      <c r="J381" s="128"/>
      <c r="K381" s="107"/>
      <c r="L381" s="107"/>
      <c r="M381" s="107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28"/>
      <c r="BE381" s="28"/>
      <c r="BF381" s="28"/>
      <c r="BG381" s="28"/>
      <c r="BH381" s="28"/>
      <c r="BI381" s="28"/>
      <c r="BJ381" s="28"/>
      <c r="BK381" s="28"/>
      <c r="BL381" s="28"/>
    </row>
    <row r="382" spans="1:64" s="8" customFormat="1" ht="24.75" customHeight="1">
      <c r="A382" s="35" t="s">
        <v>17</v>
      </c>
      <c r="B382" s="6" t="s">
        <v>4</v>
      </c>
      <c r="C382" s="112">
        <v>0</v>
      </c>
      <c r="D382" s="107">
        <v>0</v>
      </c>
      <c r="E382" s="112">
        <v>2</v>
      </c>
      <c r="F382" s="143"/>
      <c r="G382" s="112">
        <v>0</v>
      </c>
      <c r="H382" s="107">
        <v>0</v>
      </c>
      <c r="I382" s="112">
        <v>0</v>
      </c>
      <c r="J382" s="128"/>
      <c r="K382" s="112">
        <v>0</v>
      </c>
      <c r="L382" s="107">
        <v>0</v>
      </c>
      <c r="M382" s="112">
        <v>0</v>
      </c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28"/>
      <c r="BE382" s="28"/>
      <c r="BF382" s="28"/>
      <c r="BG382" s="28"/>
      <c r="BH382" s="28"/>
      <c r="BI382" s="28"/>
      <c r="BJ382" s="28"/>
      <c r="BK382" s="28"/>
      <c r="BL382" s="28"/>
    </row>
    <row r="383" spans="1:64" s="8" customFormat="1" ht="24.75" customHeight="1">
      <c r="A383" s="73"/>
      <c r="B383" s="6" t="s">
        <v>7</v>
      </c>
      <c r="C383" s="107">
        <v>0</v>
      </c>
      <c r="D383" s="107">
        <v>0</v>
      </c>
      <c r="E383" s="112">
        <v>3</v>
      </c>
      <c r="F383" s="143"/>
      <c r="G383" s="107">
        <v>0</v>
      </c>
      <c r="H383" s="107">
        <v>0</v>
      </c>
      <c r="I383" s="112">
        <v>3</v>
      </c>
      <c r="J383" s="128"/>
      <c r="K383" s="107">
        <v>0</v>
      </c>
      <c r="L383" s="107">
        <v>0</v>
      </c>
      <c r="M383" s="112">
        <v>0</v>
      </c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28"/>
      <c r="BE383" s="28"/>
      <c r="BF383" s="28"/>
      <c r="BG383" s="28"/>
      <c r="BH383" s="28"/>
      <c r="BI383" s="28"/>
      <c r="BJ383" s="28"/>
      <c r="BK383" s="28"/>
      <c r="BL383" s="28"/>
    </row>
    <row r="384" spans="1:64" s="8" customFormat="1" ht="24.75" customHeight="1">
      <c r="A384" s="72"/>
      <c r="B384" s="74" t="s">
        <v>9</v>
      </c>
      <c r="C384" s="107">
        <v>0</v>
      </c>
      <c r="D384" s="107">
        <v>0</v>
      </c>
      <c r="E384" s="112">
        <v>1</v>
      </c>
      <c r="F384" s="143"/>
      <c r="G384" s="107">
        <v>0</v>
      </c>
      <c r="H384" s="107">
        <v>0</v>
      </c>
      <c r="I384" s="112">
        <v>1</v>
      </c>
      <c r="J384" s="128"/>
      <c r="K384" s="107">
        <v>0</v>
      </c>
      <c r="L384" s="107">
        <v>0</v>
      </c>
      <c r="M384" s="112">
        <v>0</v>
      </c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28"/>
      <c r="BE384" s="28"/>
      <c r="BF384" s="28"/>
      <c r="BG384" s="28"/>
      <c r="BH384" s="28"/>
      <c r="BI384" s="28"/>
      <c r="BJ384" s="28"/>
      <c r="BK384" s="28"/>
      <c r="BL384" s="28"/>
    </row>
    <row r="385" spans="1:64" s="17" customFormat="1" ht="3" customHeight="1">
      <c r="A385" s="94"/>
      <c r="B385" s="95"/>
      <c r="C385" s="96"/>
      <c r="D385" s="96"/>
      <c r="E385" s="96"/>
      <c r="F385" s="141"/>
      <c r="G385" s="96"/>
      <c r="H385" s="96"/>
      <c r="I385" s="96"/>
      <c r="J385" s="132"/>
      <c r="K385" s="96"/>
      <c r="L385" s="96"/>
      <c r="M385" s="96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  <c r="AC385" s="52"/>
      <c r="AD385" s="52"/>
      <c r="AE385" s="52"/>
      <c r="AF385" s="52"/>
      <c r="AG385" s="52"/>
      <c r="AH385" s="52"/>
      <c r="AI385" s="52"/>
      <c r="AJ385" s="52"/>
      <c r="AK385" s="52"/>
      <c r="AL385" s="52"/>
      <c r="AM385" s="52"/>
      <c r="AN385" s="52"/>
      <c r="AO385" s="52"/>
      <c r="AP385" s="52"/>
      <c r="AQ385" s="52"/>
      <c r="AR385" s="52"/>
      <c r="AS385" s="52"/>
      <c r="AT385" s="52"/>
      <c r="AU385" s="52"/>
      <c r="AV385" s="52"/>
      <c r="AW385" s="52"/>
      <c r="AX385" s="52"/>
      <c r="AY385" s="52"/>
      <c r="AZ385" s="52"/>
      <c r="BA385" s="52"/>
      <c r="BB385" s="52"/>
      <c r="BC385" s="52"/>
      <c r="BD385" s="52"/>
      <c r="BE385" s="52"/>
      <c r="BF385" s="52"/>
      <c r="BG385" s="52"/>
      <c r="BH385" s="52"/>
      <c r="BI385" s="52"/>
      <c r="BJ385" s="52"/>
      <c r="BK385" s="52"/>
      <c r="BL385" s="52"/>
    </row>
    <row r="386" spans="1:64" s="8" customFormat="1" ht="24.75" customHeight="1">
      <c r="A386" s="35" t="s">
        <v>18</v>
      </c>
      <c r="B386" s="6" t="s">
        <v>8</v>
      </c>
      <c r="C386" s="107">
        <v>0</v>
      </c>
      <c r="D386" s="107">
        <v>0</v>
      </c>
      <c r="E386" s="112">
        <v>2</v>
      </c>
      <c r="F386" s="143"/>
      <c r="G386" s="107">
        <v>0</v>
      </c>
      <c r="H386" s="107">
        <v>0</v>
      </c>
      <c r="I386" s="112">
        <v>0</v>
      </c>
      <c r="J386" s="128"/>
      <c r="K386" s="107">
        <v>0</v>
      </c>
      <c r="L386" s="107">
        <v>0</v>
      </c>
      <c r="M386" s="112">
        <v>0</v>
      </c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28"/>
      <c r="BE386" s="28"/>
      <c r="BF386" s="28"/>
      <c r="BG386" s="28"/>
      <c r="BH386" s="28"/>
      <c r="BI386" s="28"/>
      <c r="BJ386" s="28"/>
      <c r="BK386" s="28"/>
      <c r="BL386" s="28"/>
    </row>
    <row r="387" spans="1:64" s="8" customFormat="1" ht="24.75" customHeight="1">
      <c r="A387" s="72"/>
      <c r="B387" s="6" t="s">
        <v>23</v>
      </c>
      <c r="C387" s="107">
        <v>0</v>
      </c>
      <c r="D387" s="107">
        <v>0</v>
      </c>
      <c r="E387" s="112">
        <v>2</v>
      </c>
      <c r="F387" s="143"/>
      <c r="G387" s="107">
        <v>0</v>
      </c>
      <c r="H387" s="107">
        <v>0</v>
      </c>
      <c r="I387" s="112">
        <v>2</v>
      </c>
      <c r="J387" s="128"/>
      <c r="K387" s="107">
        <v>0</v>
      </c>
      <c r="L387" s="107">
        <v>0</v>
      </c>
      <c r="M387" s="112">
        <v>0</v>
      </c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28"/>
      <c r="BE387" s="28"/>
      <c r="BF387" s="28"/>
      <c r="BG387" s="28"/>
      <c r="BH387" s="28"/>
      <c r="BI387" s="28"/>
      <c r="BJ387" s="28"/>
      <c r="BK387" s="28"/>
      <c r="BL387" s="28"/>
    </row>
    <row r="388" spans="1:64" s="38" customFormat="1" ht="24.75" customHeight="1">
      <c r="A388" s="13" t="s">
        <v>12</v>
      </c>
      <c r="B388" s="24"/>
      <c r="C388" s="110">
        <f>SUM(C382:C387)</f>
        <v>0</v>
      </c>
      <c r="D388" s="110">
        <f>SUM(D382:D387)</f>
        <v>0</v>
      </c>
      <c r="E388" s="110">
        <f>SUM(E382:E387)</f>
        <v>10</v>
      </c>
      <c r="F388" s="144"/>
      <c r="G388" s="110">
        <f>SUM(G382:G387)</f>
        <v>0</v>
      </c>
      <c r="H388" s="110">
        <f>SUM(H382:H387)</f>
        <v>0</v>
      </c>
      <c r="I388" s="110">
        <f>SUM(I382:I387)</f>
        <v>6</v>
      </c>
      <c r="J388" s="129"/>
      <c r="K388" s="110">
        <f>SUM(K382:K387)</f>
        <v>0</v>
      </c>
      <c r="L388" s="110">
        <f>SUM(L382:L387)</f>
        <v>0</v>
      </c>
      <c r="M388" s="110">
        <f>SUM(M382:M387)</f>
        <v>0</v>
      </c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34"/>
      <c r="AJ388" s="34"/>
      <c r="AK388" s="34"/>
      <c r="AL388" s="34"/>
      <c r="AM388" s="34"/>
      <c r="AN388" s="34"/>
      <c r="AO388" s="34"/>
      <c r="AP388" s="34"/>
      <c r="AQ388" s="34"/>
      <c r="AR388" s="34"/>
      <c r="AS388" s="34"/>
      <c r="AT388" s="34"/>
      <c r="AU388" s="34"/>
      <c r="AV388" s="34"/>
      <c r="AW388" s="34"/>
      <c r="AX388" s="34"/>
      <c r="AY388" s="34"/>
      <c r="AZ388" s="34"/>
      <c r="BA388" s="34"/>
      <c r="BB388" s="34"/>
      <c r="BC388" s="34"/>
      <c r="BD388" s="34"/>
      <c r="BE388" s="34"/>
      <c r="BF388" s="34"/>
      <c r="BG388" s="34"/>
      <c r="BH388" s="34"/>
      <c r="BI388" s="34"/>
      <c r="BJ388" s="34"/>
      <c r="BK388" s="34"/>
      <c r="BL388" s="34"/>
    </row>
    <row r="389" spans="1:64" s="42" customFormat="1" ht="49.5" customHeight="1">
      <c r="A389" s="19" t="s">
        <v>0</v>
      </c>
      <c r="B389" s="19" t="s">
        <v>1</v>
      </c>
      <c r="C389" s="22"/>
      <c r="D389" s="22"/>
      <c r="E389" s="22"/>
      <c r="F389" s="142"/>
      <c r="G389" s="22"/>
      <c r="H389" s="22"/>
      <c r="I389" s="22"/>
      <c r="J389" s="126"/>
      <c r="K389" s="22"/>
      <c r="L389" s="22"/>
      <c r="M389" s="2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2"/>
      <c r="AN389" s="32"/>
      <c r="AO389" s="32"/>
      <c r="AP389" s="32"/>
      <c r="AQ389" s="32"/>
      <c r="AR389" s="32"/>
      <c r="AS389" s="32"/>
      <c r="AT389" s="32"/>
      <c r="AU389" s="32"/>
      <c r="AV389" s="32"/>
      <c r="AW389" s="32"/>
      <c r="AX389" s="32"/>
      <c r="AY389" s="32"/>
      <c r="AZ389" s="32"/>
      <c r="BA389" s="32"/>
      <c r="BB389" s="32"/>
      <c r="BC389" s="32"/>
      <c r="BD389" s="32"/>
      <c r="BE389" s="32"/>
      <c r="BF389" s="32"/>
      <c r="BG389" s="32"/>
      <c r="BH389" s="32"/>
      <c r="BI389" s="32"/>
      <c r="BJ389" s="32"/>
      <c r="BK389" s="32"/>
      <c r="BL389" s="32"/>
    </row>
    <row r="390" spans="1:64" s="8" customFormat="1" ht="49.5">
      <c r="A390" s="66" t="s">
        <v>77</v>
      </c>
      <c r="B390" s="80"/>
      <c r="C390" s="107"/>
      <c r="D390" s="107"/>
      <c r="E390" s="107"/>
      <c r="F390" s="143"/>
      <c r="G390" s="107"/>
      <c r="H390" s="107"/>
      <c r="I390" s="107"/>
      <c r="J390" s="128"/>
      <c r="K390" s="107"/>
      <c r="L390" s="107"/>
      <c r="M390" s="107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  <c r="BE390" s="28"/>
      <c r="BF390" s="28"/>
      <c r="BG390" s="28"/>
      <c r="BH390" s="28"/>
      <c r="BI390" s="28"/>
      <c r="BJ390" s="28"/>
      <c r="BK390" s="28"/>
      <c r="BL390" s="28"/>
    </row>
    <row r="391" spans="1:64" s="8" customFormat="1" ht="33" customHeight="1">
      <c r="A391" s="35" t="s">
        <v>17</v>
      </c>
      <c r="B391" s="6" t="s">
        <v>4</v>
      </c>
      <c r="C391" s="112">
        <v>0</v>
      </c>
      <c r="D391" s="107">
        <v>0</v>
      </c>
      <c r="E391" s="112">
        <v>13</v>
      </c>
      <c r="F391" s="143"/>
      <c r="G391" s="112">
        <v>0</v>
      </c>
      <c r="H391" s="107">
        <v>0</v>
      </c>
      <c r="I391" s="112">
        <v>0</v>
      </c>
      <c r="J391" s="128"/>
      <c r="K391" s="112">
        <v>0</v>
      </c>
      <c r="L391" s="107">
        <v>0</v>
      </c>
      <c r="M391" s="112">
        <v>0</v>
      </c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28"/>
      <c r="BE391" s="28"/>
      <c r="BF391" s="28"/>
      <c r="BG391" s="28"/>
      <c r="BH391" s="28"/>
      <c r="BI391" s="28"/>
      <c r="BJ391" s="28"/>
      <c r="BK391" s="28"/>
      <c r="BL391" s="28"/>
    </row>
    <row r="392" spans="1:64" s="8" customFormat="1" ht="24.75" customHeight="1">
      <c r="A392" s="73"/>
      <c r="B392" s="6" t="s">
        <v>29</v>
      </c>
      <c r="C392" s="107">
        <v>0</v>
      </c>
      <c r="D392" s="107">
        <v>0</v>
      </c>
      <c r="E392" s="112">
        <v>13</v>
      </c>
      <c r="F392" s="143"/>
      <c r="G392" s="107">
        <v>0</v>
      </c>
      <c r="H392" s="107">
        <v>0</v>
      </c>
      <c r="I392" s="112">
        <v>0</v>
      </c>
      <c r="J392" s="128"/>
      <c r="K392" s="107">
        <v>0</v>
      </c>
      <c r="L392" s="107">
        <v>0</v>
      </c>
      <c r="M392" s="112">
        <v>0</v>
      </c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28"/>
      <c r="BE392" s="28"/>
      <c r="BF392" s="28"/>
      <c r="BG392" s="28"/>
      <c r="BH392" s="28"/>
      <c r="BI392" s="28"/>
      <c r="BJ392" s="28"/>
      <c r="BK392" s="28"/>
      <c r="BL392" s="28"/>
    </row>
    <row r="393" spans="1:64" s="17" customFormat="1" ht="3" customHeight="1">
      <c r="A393" s="94"/>
      <c r="B393" s="95"/>
      <c r="C393" s="96"/>
      <c r="D393" s="96"/>
      <c r="E393" s="96"/>
      <c r="F393" s="141"/>
      <c r="G393" s="96"/>
      <c r="H393" s="96"/>
      <c r="I393" s="96"/>
      <c r="J393" s="132"/>
      <c r="K393" s="96"/>
      <c r="L393" s="96"/>
      <c r="M393" s="96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  <c r="AC393" s="52"/>
      <c r="AD393" s="52"/>
      <c r="AE393" s="52"/>
      <c r="AF393" s="52"/>
      <c r="AG393" s="52"/>
      <c r="AH393" s="52"/>
      <c r="AI393" s="52"/>
      <c r="AJ393" s="52"/>
      <c r="AK393" s="52"/>
      <c r="AL393" s="52"/>
      <c r="AM393" s="52"/>
      <c r="AN393" s="52"/>
      <c r="AO393" s="52"/>
      <c r="AP393" s="52"/>
      <c r="AQ393" s="52"/>
      <c r="AR393" s="52"/>
      <c r="AS393" s="52"/>
      <c r="AT393" s="52"/>
      <c r="AU393" s="52"/>
      <c r="AV393" s="52"/>
      <c r="AW393" s="52"/>
      <c r="AX393" s="52"/>
      <c r="AY393" s="52"/>
      <c r="AZ393" s="52"/>
      <c r="BA393" s="52"/>
      <c r="BB393" s="52"/>
      <c r="BC393" s="52"/>
      <c r="BD393" s="52"/>
      <c r="BE393" s="52"/>
      <c r="BF393" s="52"/>
      <c r="BG393" s="52"/>
      <c r="BH393" s="52"/>
      <c r="BI393" s="52"/>
      <c r="BJ393" s="52"/>
      <c r="BK393" s="52"/>
      <c r="BL393" s="52"/>
    </row>
    <row r="394" spans="1:64" s="8" customFormat="1" ht="16.5">
      <c r="A394" s="35" t="s">
        <v>18</v>
      </c>
      <c r="B394" s="6" t="s">
        <v>8</v>
      </c>
      <c r="C394" s="107">
        <v>0</v>
      </c>
      <c r="D394" s="107">
        <v>0</v>
      </c>
      <c r="E394" s="107">
        <v>0</v>
      </c>
      <c r="F394" s="143"/>
      <c r="G394" s="107">
        <v>0</v>
      </c>
      <c r="H394" s="107">
        <v>0</v>
      </c>
      <c r="I394" s="107">
        <v>0</v>
      </c>
      <c r="J394" s="128"/>
      <c r="K394" s="107">
        <v>0</v>
      </c>
      <c r="L394" s="107">
        <v>0</v>
      </c>
      <c r="M394" s="107">
        <v>0</v>
      </c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28"/>
      <c r="BE394" s="28"/>
      <c r="BF394" s="28"/>
      <c r="BG394" s="28"/>
      <c r="BH394" s="28"/>
      <c r="BI394" s="28"/>
      <c r="BJ394" s="28"/>
      <c r="BK394" s="28"/>
      <c r="BL394" s="28"/>
    </row>
    <row r="395" spans="1:64" s="38" customFormat="1" ht="24.75" customHeight="1">
      <c r="A395" s="13" t="s">
        <v>12</v>
      </c>
      <c r="B395" s="37"/>
      <c r="C395" s="110">
        <f>SUM(C390:C394)</f>
        <v>0</v>
      </c>
      <c r="D395" s="110">
        <f>SUM(D390:D394)</f>
        <v>0</v>
      </c>
      <c r="E395" s="110">
        <f>SUM(E390:E394)</f>
        <v>26</v>
      </c>
      <c r="F395" s="144"/>
      <c r="G395" s="110">
        <f>SUM(G390:G394)</f>
        <v>0</v>
      </c>
      <c r="H395" s="110">
        <f>SUM(H390:H394)</f>
        <v>0</v>
      </c>
      <c r="I395" s="110">
        <f>SUM(I390:I394)</f>
        <v>0</v>
      </c>
      <c r="J395" s="129"/>
      <c r="K395" s="110">
        <f>SUM(K390:K394)</f>
        <v>0</v>
      </c>
      <c r="L395" s="110">
        <f>SUM(L390:L394)</f>
        <v>0</v>
      </c>
      <c r="M395" s="110">
        <f>SUM(M390:M394)</f>
        <v>0</v>
      </c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F395" s="34"/>
      <c r="AG395" s="34"/>
      <c r="AH395" s="34"/>
      <c r="AI395" s="34"/>
      <c r="AJ395" s="34"/>
      <c r="AK395" s="34"/>
      <c r="AL395" s="34"/>
      <c r="AM395" s="34"/>
      <c r="AN395" s="34"/>
      <c r="AO395" s="34"/>
      <c r="AP395" s="34"/>
      <c r="AQ395" s="34"/>
      <c r="AR395" s="34"/>
      <c r="AS395" s="34"/>
      <c r="AT395" s="34"/>
      <c r="AU395" s="34"/>
      <c r="AV395" s="34"/>
      <c r="AW395" s="34"/>
      <c r="AX395" s="34"/>
      <c r="AY395" s="34"/>
      <c r="AZ395" s="34"/>
      <c r="BA395" s="34"/>
      <c r="BB395" s="34"/>
      <c r="BC395" s="34"/>
      <c r="BD395" s="34"/>
      <c r="BE395" s="34"/>
      <c r="BF395" s="34"/>
      <c r="BG395" s="34"/>
      <c r="BH395" s="34"/>
      <c r="BI395" s="34"/>
      <c r="BJ395" s="34"/>
      <c r="BK395" s="34"/>
      <c r="BL395" s="34"/>
    </row>
    <row r="396" spans="1:64" s="42" customFormat="1" ht="49.5" customHeight="1">
      <c r="A396" s="19" t="s">
        <v>0</v>
      </c>
      <c r="B396" s="19" t="s">
        <v>1</v>
      </c>
      <c r="C396" s="22"/>
      <c r="D396" s="22"/>
      <c r="E396" s="22"/>
      <c r="F396" s="142"/>
      <c r="G396" s="22"/>
      <c r="H396" s="22"/>
      <c r="I396" s="22"/>
      <c r="J396" s="126"/>
      <c r="K396" s="22"/>
      <c r="L396" s="22"/>
      <c r="M396" s="2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  <c r="AJ396" s="32"/>
      <c r="AK396" s="32"/>
      <c r="AL396" s="32"/>
      <c r="AM396" s="32"/>
      <c r="AN396" s="32"/>
      <c r="AO396" s="32"/>
      <c r="AP396" s="32"/>
      <c r="AQ396" s="32"/>
      <c r="AR396" s="32"/>
      <c r="AS396" s="32"/>
      <c r="AT396" s="32"/>
      <c r="AU396" s="32"/>
      <c r="AV396" s="32"/>
      <c r="AW396" s="32"/>
      <c r="AX396" s="32"/>
      <c r="AY396" s="32"/>
      <c r="AZ396" s="32"/>
      <c r="BA396" s="32"/>
      <c r="BB396" s="32"/>
      <c r="BC396" s="32"/>
      <c r="BD396" s="32"/>
      <c r="BE396" s="32"/>
      <c r="BF396" s="32"/>
      <c r="BG396" s="32"/>
      <c r="BH396" s="32"/>
      <c r="BI396" s="32"/>
      <c r="BJ396" s="32"/>
      <c r="BK396" s="32"/>
      <c r="BL396" s="32"/>
    </row>
    <row r="397" spans="1:64" s="4" customFormat="1" ht="31.5">
      <c r="A397" s="69" t="s">
        <v>78</v>
      </c>
      <c r="B397" s="100"/>
      <c r="C397" s="54"/>
      <c r="D397" s="54"/>
      <c r="E397" s="54"/>
      <c r="F397" s="147"/>
      <c r="G397" s="54"/>
      <c r="H397" s="54"/>
      <c r="I397" s="54"/>
      <c r="J397" s="133"/>
      <c r="K397" s="54"/>
      <c r="L397" s="54"/>
      <c r="M397" s="54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1"/>
      <c r="AO397" s="31"/>
      <c r="AP397" s="31"/>
      <c r="AQ397" s="31"/>
      <c r="AR397" s="31"/>
      <c r="AS397" s="31"/>
      <c r="AT397" s="31"/>
      <c r="AU397" s="31"/>
      <c r="AV397" s="31"/>
      <c r="AW397" s="31"/>
      <c r="AX397" s="31"/>
      <c r="AY397" s="31"/>
      <c r="AZ397" s="31"/>
      <c r="BA397" s="31"/>
      <c r="BB397" s="31"/>
      <c r="BC397" s="31"/>
      <c r="BD397" s="31"/>
      <c r="BE397" s="31"/>
      <c r="BF397" s="31"/>
      <c r="BG397" s="31"/>
      <c r="BH397" s="31"/>
      <c r="BI397" s="31"/>
      <c r="BJ397" s="31"/>
      <c r="BK397" s="31"/>
      <c r="BL397" s="31"/>
    </row>
    <row r="398" spans="1:64" s="8" customFormat="1" ht="24.75" customHeight="1">
      <c r="A398" s="35" t="s">
        <v>17</v>
      </c>
      <c r="B398" s="6" t="s">
        <v>4</v>
      </c>
      <c r="C398" s="107">
        <v>0</v>
      </c>
      <c r="D398" s="107">
        <v>0</v>
      </c>
      <c r="E398" s="112">
        <v>4</v>
      </c>
      <c r="F398" s="143"/>
      <c r="G398" s="107">
        <v>0</v>
      </c>
      <c r="H398" s="107">
        <v>0</v>
      </c>
      <c r="I398" s="112">
        <v>4</v>
      </c>
      <c r="J398" s="128"/>
      <c r="K398" s="107">
        <v>0</v>
      </c>
      <c r="L398" s="107">
        <v>0</v>
      </c>
      <c r="M398" s="112">
        <v>0</v>
      </c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28"/>
      <c r="BE398" s="28"/>
      <c r="BF398" s="28"/>
      <c r="BG398" s="28"/>
      <c r="BH398" s="28"/>
      <c r="BI398" s="28"/>
      <c r="BJ398" s="28"/>
      <c r="BK398" s="28"/>
      <c r="BL398" s="28"/>
    </row>
    <row r="399" spans="1:64" s="8" customFormat="1" ht="24.75" customHeight="1">
      <c r="A399" s="73"/>
      <c r="B399" s="6" t="s">
        <v>7</v>
      </c>
      <c r="C399" s="107">
        <v>0</v>
      </c>
      <c r="D399" s="107">
        <v>0</v>
      </c>
      <c r="E399" s="112">
        <v>3</v>
      </c>
      <c r="F399" s="143"/>
      <c r="G399" s="107">
        <v>0</v>
      </c>
      <c r="H399" s="107">
        <v>0</v>
      </c>
      <c r="I399" s="112">
        <v>3</v>
      </c>
      <c r="J399" s="128"/>
      <c r="K399" s="107">
        <v>0</v>
      </c>
      <c r="L399" s="107">
        <v>0</v>
      </c>
      <c r="M399" s="112">
        <v>0</v>
      </c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28"/>
      <c r="BE399" s="28"/>
      <c r="BF399" s="28"/>
      <c r="BG399" s="28"/>
      <c r="BH399" s="28"/>
      <c r="BI399" s="28"/>
      <c r="BJ399" s="28"/>
      <c r="BK399" s="28"/>
      <c r="BL399" s="28"/>
    </row>
    <row r="400" spans="1:64" s="8" customFormat="1" ht="24.75" customHeight="1">
      <c r="A400" s="72"/>
      <c r="B400" s="74" t="s">
        <v>9</v>
      </c>
      <c r="C400" s="107">
        <v>0</v>
      </c>
      <c r="D400" s="107">
        <v>0</v>
      </c>
      <c r="E400" s="107">
        <v>0</v>
      </c>
      <c r="F400" s="143"/>
      <c r="G400" s="107">
        <v>0</v>
      </c>
      <c r="H400" s="107">
        <v>0</v>
      </c>
      <c r="I400" s="112">
        <v>0</v>
      </c>
      <c r="J400" s="128"/>
      <c r="K400" s="107">
        <v>0</v>
      </c>
      <c r="L400" s="107">
        <v>0</v>
      </c>
      <c r="M400" s="107">
        <v>0</v>
      </c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28"/>
      <c r="BE400" s="28"/>
      <c r="BF400" s="28"/>
      <c r="BG400" s="28"/>
      <c r="BH400" s="28"/>
      <c r="BI400" s="28"/>
      <c r="BJ400" s="28"/>
      <c r="BK400" s="28"/>
      <c r="BL400" s="28"/>
    </row>
    <row r="401" spans="1:64" s="17" customFormat="1" ht="3" customHeight="1">
      <c r="A401" s="94"/>
      <c r="B401" s="95"/>
      <c r="C401" s="96"/>
      <c r="D401" s="96"/>
      <c r="E401" s="96"/>
      <c r="F401" s="141"/>
      <c r="G401" s="96"/>
      <c r="H401" s="96"/>
      <c r="I401" s="96"/>
      <c r="J401" s="132"/>
      <c r="K401" s="96"/>
      <c r="L401" s="96"/>
      <c r="M401" s="96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  <c r="AC401" s="52"/>
      <c r="AD401" s="52"/>
      <c r="AE401" s="52"/>
      <c r="AF401" s="52"/>
      <c r="AG401" s="52"/>
      <c r="AH401" s="52"/>
      <c r="AI401" s="52"/>
      <c r="AJ401" s="52"/>
      <c r="AK401" s="52"/>
      <c r="AL401" s="52"/>
      <c r="AM401" s="52"/>
      <c r="AN401" s="52"/>
      <c r="AO401" s="52"/>
      <c r="AP401" s="52"/>
      <c r="AQ401" s="52"/>
      <c r="AR401" s="52"/>
      <c r="AS401" s="52"/>
      <c r="AT401" s="52"/>
      <c r="AU401" s="52"/>
      <c r="AV401" s="52"/>
      <c r="AW401" s="52"/>
      <c r="AX401" s="52"/>
      <c r="AY401" s="52"/>
      <c r="AZ401" s="52"/>
      <c r="BA401" s="52"/>
      <c r="BB401" s="52"/>
      <c r="BC401" s="52"/>
      <c r="BD401" s="52"/>
      <c r="BE401" s="52"/>
      <c r="BF401" s="52"/>
      <c r="BG401" s="52"/>
      <c r="BH401" s="52"/>
      <c r="BI401" s="52"/>
      <c r="BJ401" s="52"/>
      <c r="BK401" s="52"/>
      <c r="BL401" s="52"/>
    </row>
    <row r="402" spans="1:64" s="8" customFormat="1" ht="24.75" customHeight="1">
      <c r="A402" s="35" t="s">
        <v>18</v>
      </c>
      <c r="B402" s="6" t="s">
        <v>8</v>
      </c>
      <c r="C402" s="112">
        <v>1</v>
      </c>
      <c r="D402" s="112">
        <v>0</v>
      </c>
      <c r="E402" s="112">
        <v>2</v>
      </c>
      <c r="F402" s="143"/>
      <c r="G402" s="112">
        <v>0</v>
      </c>
      <c r="H402" s="107">
        <v>0</v>
      </c>
      <c r="I402" s="112">
        <v>2</v>
      </c>
      <c r="J402" s="128"/>
      <c r="K402" s="112">
        <v>0</v>
      </c>
      <c r="L402" s="107">
        <v>0</v>
      </c>
      <c r="M402" s="109">
        <v>2</v>
      </c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28"/>
      <c r="BE402" s="28"/>
      <c r="BF402" s="28"/>
      <c r="BG402" s="28"/>
      <c r="BH402" s="28"/>
      <c r="BI402" s="28"/>
      <c r="BJ402" s="28"/>
      <c r="BK402" s="28"/>
      <c r="BL402" s="28"/>
    </row>
    <row r="403" spans="1:64" s="8" customFormat="1" ht="24.75" customHeight="1">
      <c r="A403" s="72"/>
      <c r="B403" s="6" t="s">
        <v>23</v>
      </c>
      <c r="C403" s="107">
        <v>0</v>
      </c>
      <c r="D403" s="107">
        <v>0</v>
      </c>
      <c r="E403" s="112">
        <v>2</v>
      </c>
      <c r="F403" s="143"/>
      <c r="G403" s="107">
        <v>0</v>
      </c>
      <c r="H403" s="107">
        <v>0</v>
      </c>
      <c r="I403" s="112">
        <v>2</v>
      </c>
      <c r="J403" s="128"/>
      <c r="K403" s="107">
        <v>0</v>
      </c>
      <c r="L403" s="107">
        <v>0</v>
      </c>
      <c r="M403" s="112">
        <v>0</v>
      </c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28"/>
      <c r="BE403" s="28"/>
      <c r="BF403" s="28"/>
      <c r="BG403" s="28"/>
      <c r="BH403" s="28"/>
      <c r="BI403" s="28"/>
      <c r="BJ403" s="28"/>
      <c r="BK403" s="28"/>
      <c r="BL403" s="28"/>
    </row>
    <row r="404" spans="1:64" s="38" customFormat="1" ht="24.75" customHeight="1">
      <c r="A404" s="13" t="s">
        <v>12</v>
      </c>
      <c r="B404" s="24"/>
      <c r="C404" s="110">
        <f>SUM(C397:C403)</f>
        <v>1</v>
      </c>
      <c r="D404" s="110">
        <f>SUM(D397:D403)</f>
        <v>0</v>
      </c>
      <c r="E404" s="110">
        <f>SUM(E397:E403)</f>
        <v>11</v>
      </c>
      <c r="F404" s="144"/>
      <c r="G404" s="110">
        <f>SUM(G397:G403)</f>
        <v>0</v>
      </c>
      <c r="H404" s="110">
        <f>SUM(H397:H403)</f>
        <v>0</v>
      </c>
      <c r="I404" s="110">
        <f>SUM(I397:I403)</f>
        <v>11</v>
      </c>
      <c r="J404" s="129"/>
      <c r="K404" s="110">
        <f>SUM(K397:K403)</f>
        <v>0</v>
      </c>
      <c r="L404" s="110">
        <f>SUM(L397:L403)</f>
        <v>0</v>
      </c>
      <c r="M404" s="110">
        <f>SUM(M397:M403)</f>
        <v>2</v>
      </c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F404" s="34"/>
      <c r="AG404" s="34"/>
      <c r="AH404" s="34"/>
      <c r="AI404" s="34"/>
      <c r="AJ404" s="34"/>
      <c r="AK404" s="34"/>
      <c r="AL404" s="34"/>
      <c r="AM404" s="34"/>
      <c r="AN404" s="34"/>
      <c r="AO404" s="34"/>
      <c r="AP404" s="34"/>
      <c r="AQ404" s="34"/>
      <c r="AR404" s="34"/>
      <c r="AS404" s="34"/>
      <c r="AT404" s="34"/>
      <c r="AU404" s="34"/>
      <c r="AV404" s="34"/>
      <c r="AW404" s="34"/>
      <c r="AX404" s="34"/>
      <c r="AY404" s="34"/>
      <c r="AZ404" s="34"/>
      <c r="BA404" s="34"/>
      <c r="BB404" s="34"/>
      <c r="BC404" s="34"/>
      <c r="BD404" s="34"/>
      <c r="BE404" s="34"/>
      <c r="BF404" s="34"/>
      <c r="BG404" s="34"/>
      <c r="BH404" s="34"/>
      <c r="BI404" s="34"/>
      <c r="BJ404" s="34"/>
      <c r="BK404" s="34"/>
      <c r="BL404" s="34"/>
    </row>
    <row r="405" spans="1:64" s="42" customFormat="1" ht="49.5" customHeight="1">
      <c r="A405" s="19" t="s">
        <v>0</v>
      </c>
      <c r="B405" s="19" t="s">
        <v>1</v>
      </c>
      <c r="C405" s="22"/>
      <c r="D405" s="22"/>
      <c r="E405" s="22"/>
      <c r="F405" s="142"/>
      <c r="G405" s="22"/>
      <c r="H405" s="22"/>
      <c r="I405" s="22"/>
      <c r="J405" s="126"/>
      <c r="K405" s="22"/>
      <c r="L405" s="22"/>
      <c r="M405" s="2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  <c r="AM405" s="32"/>
      <c r="AN405" s="32"/>
      <c r="AO405" s="32"/>
      <c r="AP405" s="32"/>
      <c r="AQ405" s="32"/>
      <c r="AR405" s="32"/>
      <c r="AS405" s="32"/>
      <c r="AT405" s="32"/>
      <c r="AU405" s="32"/>
      <c r="AV405" s="32"/>
      <c r="AW405" s="32"/>
      <c r="AX405" s="32"/>
      <c r="AY405" s="32"/>
      <c r="AZ405" s="32"/>
      <c r="BA405" s="32"/>
      <c r="BB405" s="32"/>
      <c r="BC405" s="32"/>
      <c r="BD405" s="32"/>
      <c r="BE405" s="32"/>
      <c r="BF405" s="32"/>
      <c r="BG405" s="32"/>
      <c r="BH405" s="32"/>
      <c r="BI405" s="32"/>
      <c r="BJ405" s="32"/>
      <c r="BK405" s="32"/>
      <c r="BL405" s="32"/>
    </row>
    <row r="406" spans="1:64" s="8" customFormat="1" ht="49.5">
      <c r="A406" s="66" t="s">
        <v>79</v>
      </c>
      <c r="B406" s="80"/>
      <c r="C406" s="107"/>
      <c r="D406" s="107"/>
      <c r="E406" s="107"/>
      <c r="F406" s="143"/>
      <c r="G406" s="107"/>
      <c r="H406" s="107"/>
      <c r="I406" s="107"/>
      <c r="J406" s="128"/>
      <c r="K406" s="107"/>
      <c r="L406" s="107"/>
      <c r="M406" s="107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28"/>
      <c r="BE406" s="28"/>
      <c r="BF406" s="28"/>
      <c r="BG406" s="28"/>
      <c r="BH406" s="28"/>
      <c r="BI406" s="28"/>
      <c r="BJ406" s="28"/>
      <c r="BK406" s="28"/>
      <c r="BL406" s="28"/>
    </row>
    <row r="407" spans="1:64" s="8" customFormat="1" ht="24.75" customHeight="1">
      <c r="A407" s="35" t="s">
        <v>17</v>
      </c>
      <c r="B407" s="6" t="s">
        <v>4</v>
      </c>
      <c r="C407" s="112">
        <v>1</v>
      </c>
      <c r="D407" s="112">
        <v>0</v>
      </c>
      <c r="E407" s="112">
        <v>0</v>
      </c>
      <c r="F407" s="143"/>
      <c r="G407" s="112">
        <v>0</v>
      </c>
      <c r="H407" s="107">
        <v>0</v>
      </c>
      <c r="I407" s="107">
        <v>0</v>
      </c>
      <c r="J407" s="128"/>
      <c r="K407" s="112">
        <v>0</v>
      </c>
      <c r="L407" s="112">
        <v>0</v>
      </c>
      <c r="M407" s="112">
        <v>0</v>
      </c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28"/>
      <c r="BE407" s="28"/>
      <c r="BF407" s="28"/>
      <c r="BG407" s="28"/>
      <c r="BH407" s="28"/>
      <c r="BI407" s="28"/>
      <c r="BJ407" s="28"/>
      <c r="BK407" s="28"/>
      <c r="BL407" s="28"/>
    </row>
    <row r="408" spans="1:64" s="8" customFormat="1" ht="24.75" customHeight="1">
      <c r="A408" s="87"/>
      <c r="B408" s="6" t="s">
        <v>7</v>
      </c>
      <c r="C408" s="112">
        <v>1</v>
      </c>
      <c r="D408" s="112">
        <v>0</v>
      </c>
      <c r="E408" s="112">
        <v>0</v>
      </c>
      <c r="F408" s="143"/>
      <c r="G408" s="112">
        <v>1</v>
      </c>
      <c r="H408" s="112">
        <v>0</v>
      </c>
      <c r="I408" s="112">
        <v>0</v>
      </c>
      <c r="J408" s="128"/>
      <c r="K408" s="112">
        <v>0</v>
      </c>
      <c r="L408" s="112">
        <v>0</v>
      </c>
      <c r="M408" s="112">
        <v>0</v>
      </c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28"/>
      <c r="BE408" s="28"/>
      <c r="BF408" s="28"/>
      <c r="BG408" s="28"/>
      <c r="BH408" s="28"/>
      <c r="BI408" s="28"/>
      <c r="BJ408" s="28"/>
      <c r="BK408" s="28"/>
      <c r="BL408" s="28"/>
    </row>
    <row r="409" spans="1:64" s="8" customFormat="1" ht="24.75" customHeight="1">
      <c r="A409" s="72"/>
      <c r="B409" s="74" t="s">
        <v>9</v>
      </c>
      <c r="C409" s="107">
        <v>0</v>
      </c>
      <c r="D409" s="107">
        <v>0</v>
      </c>
      <c r="E409" s="107">
        <v>0</v>
      </c>
      <c r="F409" s="143"/>
      <c r="G409" s="112">
        <v>0</v>
      </c>
      <c r="H409" s="112">
        <v>0</v>
      </c>
      <c r="I409" s="112">
        <v>0</v>
      </c>
      <c r="J409" s="128"/>
      <c r="K409" s="112">
        <v>0</v>
      </c>
      <c r="L409" s="112">
        <v>0</v>
      </c>
      <c r="M409" s="112">
        <v>0</v>
      </c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28"/>
      <c r="BE409" s="28"/>
      <c r="BF409" s="28"/>
      <c r="BG409" s="28"/>
      <c r="BH409" s="28"/>
      <c r="BI409" s="28"/>
      <c r="BJ409" s="28"/>
      <c r="BK409" s="28"/>
      <c r="BL409" s="28"/>
    </row>
    <row r="410" spans="1:64" s="17" customFormat="1" ht="3" customHeight="1">
      <c r="A410" s="94"/>
      <c r="B410" s="95"/>
      <c r="C410" s="96"/>
      <c r="D410" s="96"/>
      <c r="E410" s="96"/>
      <c r="F410" s="141"/>
      <c r="G410" s="96"/>
      <c r="H410" s="96"/>
      <c r="I410" s="96"/>
      <c r="J410" s="132"/>
      <c r="K410" s="96"/>
      <c r="L410" s="96"/>
      <c r="M410" s="96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  <c r="AC410" s="52"/>
      <c r="AD410" s="52"/>
      <c r="AE410" s="52"/>
      <c r="AF410" s="52"/>
      <c r="AG410" s="52"/>
      <c r="AH410" s="52"/>
      <c r="AI410" s="52"/>
      <c r="AJ410" s="52"/>
      <c r="AK410" s="52"/>
      <c r="AL410" s="52"/>
      <c r="AM410" s="52"/>
      <c r="AN410" s="52"/>
      <c r="AO410" s="52"/>
      <c r="AP410" s="52"/>
      <c r="AQ410" s="52"/>
      <c r="AR410" s="52"/>
      <c r="AS410" s="52"/>
      <c r="AT410" s="52"/>
      <c r="AU410" s="52"/>
      <c r="AV410" s="52"/>
      <c r="AW410" s="52"/>
      <c r="AX410" s="52"/>
      <c r="AY410" s="52"/>
      <c r="AZ410" s="52"/>
      <c r="BA410" s="52"/>
      <c r="BB410" s="52"/>
      <c r="BC410" s="52"/>
      <c r="BD410" s="52"/>
      <c r="BE410" s="52"/>
      <c r="BF410" s="52"/>
      <c r="BG410" s="52"/>
      <c r="BH410" s="52"/>
      <c r="BI410" s="52"/>
      <c r="BJ410" s="52"/>
      <c r="BK410" s="52"/>
      <c r="BL410" s="52"/>
    </row>
    <row r="411" spans="1:64" s="8" customFormat="1" ht="24.75" customHeight="1">
      <c r="A411" s="35" t="s">
        <v>18</v>
      </c>
      <c r="B411" s="6" t="s">
        <v>8</v>
      </c>
      <c r="C411" s="112">
        <v>0</v>
      </c>
      <c r="D411" s="112">
        <v>1</v>
      </c>
      <c r="E411" s="112">
        <v>5</v>
      </c>
      <c r="F411" s="143"/>
      <c r="G411" s="112">
        <v>0</v>
      </c>
      <c r="H411" s="112">
        <v>1</v>
      </c>
      <c r="I411" s="112">
        <v>0</v>
      </c>
      <c r="J411" s="128"/>
      <c r="K411" s="112">
        <v>0</v>
      </c>
      <c r="L411" s="112">
        <v>0</v>
      </c>
      <c r="M411" s="112">
        <v>0</v>
      </c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28"/>
      <c r="BE411" s="28"/>
      <c r="BF411" s="28"/>
      <c r="BG411" s="28"/>
      <c r="BH411" s="28"/>
      <c r="BI411" s="28"/>
      <c r="BJ411" s="28"/>
      <c r="BK411" s="28"/>
      <c r="BL411" s="28"/>
    </row>
    <row r="412" spans="1:64" s="8" customFormat="1" ht="24.75" customHeight="1">
      <c r="A412" s="87"/>
      <c r="B412" s="6" t="s">
        <v>23</v>
      </c>
      <c r="C412" s="112">
        <v>1</v>
      </c>
      <c r="D412" s="112">
        <v>0</v>
      </c>
      <c r="E412" s="112">
        <v>0</v>
      </c>
      <c r="F412" s="143"/>
      <c r="G412" s="112">
        <v>1</v>
      </c>
      <c r="H412" s="112">
        <v>0</v>
      </c>
      <c r="I412" s="112">
        <v>0</v>
      </c>
      <c r="J412" s="128"/>
      <c r="K412" s="112">
        <v>0</v>
      </c>
      <c r="L412" s="112">
        <v>0</v>
      </c>
      <c r="M412" s="112">
        <v>0</v>
      </c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28"/>
      <c r="BE412" s="28"/>
      <c r="BF412" s="28"/>
      <c r="BG412" s="28"/>
      <c r="BH412" s="28"/>
      <c r="BI412" s="28"/>
      <c r="BJ412" s="28"/>
      <c r="BK412" s="28"/>
      <c r="BL412" s="28"/>
    </row>
    <row r="413" spans="1:64" s="8" customFormat="1" ht="24.75" customHeight="1">
      <c r="A413" s="72"/>
      <c r="B413" s="6" t="s">
        <v>5</v>
      </c>
      <c r="C413" s="112">
        <v>0</v>
      </c>
      <c r="D413" s="112">
        <v>0</v>
      </c>
      <c r="E413" s="112">
        <v>6</v>
      </c>
      <c r="F413" s="143"/>
      <c r="G413" s="112">
        <v>0</v>
      </c>
      <c r="H413" s="112">
        <v>0</v>
      </c>
      <c r="I413" s="112">
        <v>6</v>
      </c>
      <c r="J413" s="128"/>
      <c r="K413" s="107">
        <v>0</v>
      </c>
      <c r="L413" s="107">
        <v>0</v>
      </c>
      <c r="M413" s="109">
        <v>6</v>
      </c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28"/>
      <c r="BE413" s="28"/>
      <c r="BF413" s="28"/>
      <c r="BG413" s="28"/>
      <c r="BH413" s="28"/>
      <c r="BI413" s="28"/>
      <c r="BJ413" s="28"/>
      <c r="BK413" s="28"/>
      <c r="BL413" s="28"/>
    </row>
    <row r="414" spans="1:64" s="38" customFormat="1" ht="24.75" customHeight="1">
      <c r="A414" s="13" t="s">
        <v>12</v>
      </c>
      <c r="B414" s="37"/>
      <c r="C414" s="110">
        <f>SUM(C406:C413)</f>
        <v>3</v>
      </c>
      <c r="D414" s="110">
        <f>SUM(D406:D413)</f>
        <v>1</v>
      </c>
      <c r="E414" s="110">
        <f>SUM(E406:E413)</f>
        <v>11</v>
      </c>
      <c r="F414" s="144"/>
      <c r="G414" s="110">
        <f>SUM(G406:G413)</f>
        <v>2</v>
      </c>
      <c r="H414" s="110">
        <f>SUM(H406:H413)</f>
        <v>1</v>
      </c>
      <c r="I414" s="110">
        <f>SUM(I406:I413)</f>
        <v>6</v>
      </c>
      <c r="J414" s="129"/>
      <c r="K414" s="110">
        <f>SUM(K406:K413)</f>
        <v>0</v>
      </c>
      <c r="L414" s="110">
        <f>SUM(L406:L413)</f>
        <v>0</v>
      </c>
      <c r="M414" s="110">
        <f>SUM(M406:M413)</f>
        <v>6</v>
      </c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F414" s="34"/>
      <c r="AG414" s="34"/>
      <c r="AH414" s="34"/>
      <c r="AI414" s="34"/>
      <c r="AJ414" s="34"/>
      <c r="AK414" s="34"/>
      <c r="AL414" s="34"/>
      <c r="AM414" s="34"/>
      <c r="AN414" s="34"/>
      <c r="AO414" s="34"/>
      <c r="AP414" s="34"/>
      <c r="AQ414" s="34"/>
      <c r="AR414" s="34"/>
      <c r="AS414" s="34"/>
      <c r="AT414" s="34"/>
      <c r="AU414" s="34"/>
      <c r="AV414" s="34"/>
      <c r="AW414" s="34"/>
      <c r="AX414" s="34"/>
      <c r="AY414" s="34"/>
      <c r="AZ414" s="34"/>
      <c r="BA414" s="34"/>
      <c r="BB414" s="34"/>
      <c r="BC414" s="34"/>
      <c r="BD414" s="34"/>
      <c r="BE414" s="34"/>
      <c r="BF414" s="34"/>
      <c r="BG414" s="34"/>
      <c r="BH414" s="34"/>
      <c r="BI414" s="34"/>
      <c r="BJ414" s="34"/>
      <c r="BK414" s="34"/>
      <c r="BL414" s="34"/>
    </row>
    <row r="415" spans="1:64" s="42" customFormat="1" ht="49.5" customHeight="1">
      <c r="A415" s="19" t="s">
        <v>0</v>
      </c>
      <c r="B415" s="19" t="s">
        <v>1</v>
      </c>
      <c r="C415" s="22"/>
      <c r="D415" s="22"/>
      <c r="E415" s="22"/>
      <c r="F415" s="142"/>
      <c r="G415" s="22"/>
      <c r="H415" s="22"/>
      <c r="I415" s="22"/>
      <c r="J415" s="126"/>
      <c r="K415" s="22"/>
      <c r="L415" s="22"/>
      <c r="M415" s="2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2"/>
      <c r="AN415" s="32"/>
      <c r="AO415" s="32"/>
      <c r="AP415" s="32"/>
      <c r="AQ415" s="32"/>
      <c r="AR415" s="32"/>
      <c r="AS415" s="32"/>
      <c r="AT415" s="32"/>
      <c r="AU415" s="32"/>
      <c r="AV415" s="32"/>
      <c r="AW415" s="32"/>
      <c r="AX415" s="32"/>
      <c r="AY415" s="32"/>
      <c r="AZ415" s="32"/>
      <c r="BA415" s="32"/>
      <c r="BB415" s="32"/>
      <c r="BC415" s="32"/>
      <c r="BD415" s="32"/>
      <c r="BE415" s="32"/>
      <c r="BF415" s="32"/>
      <c r="BG415" s="32"/>
      <c r="BH415" s="32"/>
      <c r="BI415" s="32"/>
      <c r="BJ415" s="32"/>
      <c r="BK415" s="32"/>
      <c r="BL415" s="32"/>
    </row>
    <row r="416" spans="1:64" s="8" customFormat="1" ht="54.75">
      <c r="A416" s="66" t="s">
        <v>80</v>
      </c>
      <c r="B416" s="80"/>
      <c r="C416" s="107"/>
      <c r="D416" s="107"/>
      <c r="E416" s="107"/>
      <c r="F416" s="143"/>
      <c r="G416" s="107"/>
      <c r="H416" s="107"/>
      <c r="I416" s="107"/>
      <c r="J416" s="128"/>
      <c r="K416" s="107"/>
      <c r="L416" s="107"/>
      <c r="M416" s="107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28"/>
      <c r="BE416" s="28"/>
      <c r="BF416" s="28"/>
      <c r="BG416" s="28"/>
      <c r="BH416" s="28"/>
      <c r="BI416" s="28"/>
      <c r="BJ416" s="28"/>
      <c r="BK416" s="28"/>
      <c r="BL416" s="28"/>
    </row>
    <row r="417" spans="1:64" s="8" customFormat="1" ht="16.5">
      <c r="A417" s="35" t="s">
        <v>17</v>
      </c>
      <c r="B417" s="6" t="s">
        <v>4</v>
      </c>
      <c r="C417" s="107">
        <v>0</v>
      </c>
      <c r="D417" s="107">
        <v>0</v>
      </c>
      <c r="E417" s="112">
        <v>16</v>
      </c>
      <c r="F417" s="143"/>
      <c r="G417" s="107">
        <v>0</v>
      </c>
      <c r="H417" s="107">
        <v>0</v>
      </c>
      <c r="I417" s="112">
        <v>0</v>
      </c>
      <c r="J417" s="128"/>
      <c r="K417" s="107">
        <v>0</v>
      </c>
      <c r="L417" s="107">
        <v>0</v>
      </c>
      <c r="M417" s="112">
        <v>0</v>
      </c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28"/>
      <c r="BE417" s="28"/>
      <c r="BF417" s="28"/>
      <c r="BG417" s="28"/>
      <c r="BH417" s="28"/>
      <c r="BI417" s="28"/>
      <c r="BJ417" s="28"/>
      <c r="BK417" s="28"/>
      <c r="BL417" s="28"/>
    </row>
    <row r="418" spans="1:64" s="8" customFormat="1" ht="24.75" customHeight="1">
      <c r="A418" s="73"/>
      <c r="B418" s="6" t="s">
        <v>29</v>
      </c>
      <c r="C418" s="107">
        <v>0</v>
      </c>
      <c r="D418" s="107">
        <v>0</v>
      </c>
      <c r="E418" s="112">
        <v>3</v>
      </c>
      <c r="F418" s="143"/>
      <c r="G418" s="107">
        <v>0</v>
      </c>
      <c r="H418" s="107">
        <v>0</v>
      </c>
      <c r="I418" s="112">
        <v>0</v>
      </c>
      <c r="J418" s="128"/>
      <c r="K418" s="107">
        <v>0</v>
      </c>
      <c r="L418" s="107">
        <v>0</v>
      </c>
      <c r="M418" s="112">
        <v>0</v>
      </c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28"/>
      <c r="BE418" s="28"/>
      <c r="BF418" s="28"/>
      <c r="BG418" s="28"/>
      <c r="BH418" s="28"/>
      <c r="BI418" s="28"/>
      <c r="BJ418" s="28"/>
      <c r="BK418" s="28"/>
      <c r="BL418" s="28"/>
    </row>
    <row r="419" spans="1:64" s="8" customFormat="1" ht="24.75" customHeight="1">
      <c r="A419" s="73"/>
      <c r="B419" s="6" t="s">
        <v>7</v>
      </c>
      <c r="C419" s="107">
        <v>0</v>
      </c>
      <c r="D419" s="107">
        <v>0</v>
      </c>
      <c r="E419" s="112">
        <v>3</v>
      </c>
      <c r="F419" s="143"/>
      <c r="G419" s="107">
        <v>0</v>
      </c>
      <c r="H419" s="107">
        <v>0</v>
      </c>
      <c r="I419" s="112">
        <v>3</v>
      </c>
      <c r="J419" s="128"/>
      <c r="K419" s="107">
        <v>0</v>
      </c>
      <c r="L419" s="107">
        <v>0</v>
      </c>
      <c r="M419" s="112">
        <v>0</v>
      </c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28"/>
      <c r="BE419" s="28"/>
      <c r="BF419" s="28"/>
      <c r="BG419" s="28"/>
      <c r="BH419" s="28"/>
      <c r="BI419" s="28"/>
      <c r="BJ419" s="28"/>
      <c r="BK419" s="28"/>
      <c r="BL419" s="28"/>
    </row>
    <row r="420" spans="1:64" s="8" customFormat="1" ht="24.75" customHeight="1">
      <c r="A420" s="72"/>
      <c r="B420" s="74" t="s">
        <v>9</v>
      </c>
      <c r="C420" s="107">
        <v>0</v>
      </c>
      <c r="D420" s="107">
        <v>0</v>
      </c>
      <c r="E420" s="112">
        <v>0</v>
      </c>
      <c r="F420" s="143"/>
      <c r="G420" s="107">
        <v>0</v>
      </c>
      <c r="H420" s="107">
        <v>0</v>
      </c>
      <c r="I420" s="112">
        <v>0</v>
      </c>
      <c r="J420" s="128"/>
      <c r="K420" s="107">
        <v>0</v>
      </c>
      <c r="L420" s="107">
        <v>0</v>
      </c>
      <c r="M420" s="107">
        <v>0</v>
      </c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28"/>
      <c r="BE420" s="28"/>
      <c r="BF420" s="28"/>
      <c r="BG420" s="28"/>
      <c r="BH420" s="28"/>
      <c r="BI420" s="28"/>
      <c r="BJ420" s="28"/>
      <c r="BK420" s="28"/>
      <c r="BL420" s="28"/>
    </row>
    <row r="421" spans="1:64" s="17" customFormat="1" ht="3" customHeight="1">
      <c r="A421" s="94"/>
      <c r="B421" s="95"/>
      <c r="C421" s="96"/>
      <c r="D421" s="96"/>
      <c r="E421" s="96"/>
      <c r="F421" s="141"/>
      <c r="G421" s="96"/>
      <c r="H421" s="96"/>
      <c r="I421" s="96"/>
      <c r="J421" s="132"/>
      <c r="K421" s="96"/>
      <c r="L421" s="96"/>
      <c r="M421" s="96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  <c r="AC421" s="52"/>
      <c r="AD421" s="52"/>
      <c r="AE421" s="52"/>
      <c r="AF421" s="52"/>
      <c r="AG421" s="52"/>
      <c r="AH421" s="52"/>
      <c r="AI421" s="52"/>
      <c r="AJ421" s="52"/>
      <c r="AK421" s="52"/>
      <c r="AL421" s="52"/>
      <c r="AM421" s="52"/>
      <c r="AN421" s="52"/>
      <c r="AO421" s="52"/>
      <c r="AP421" s="52"/>
      <c r="AQ421" s="52"/>
      <c r="AR421" s="52"/>
      <c r="AS421" s="52"/>
      <c r="AT421" s="52"/>
      <c r="AU421" s="52"/>
      <c r="AV421" s="52"/>
      <c r="AW421" s="52"/>
      <c r="AX421" s="52"/>
      <c r="AY421" s="52"/>
      <c r="AZ421" s="52"/>
      <c r="BA421" s="52"/>
      <c r="BB421" s="52"/>
      <c r="BC421" s="52"/>
      <c r="BD421" s="52"/>
      <c r="BE421" s="52"/>
      <c r="BF421" s="52"/>
      <c r="BG421" s="52"/>
      <c r="BH421" s="52"/>
      <c r="BI421" s="52"/>
      <c r="BJ421" s="52"/>
      <c r="BK421" s="52"/>
      <c r="BL421" s="52"/>
    </row>
    <row r="422" spans="1:64" s="8" customFormat="1" ht="24.75" customHeight="1">
      <c r="A422" s="35" t="s">
        <v>18</v>
      </c>
      <c r="B422" s="6" t="s">
        <v>8</v>
      </c>
      <c r="C422" s="107">
        <v>0</v>
      </c>
      <c r="D422" s="107">
        <v>0</v>
      </c>
      <c r="E422" s="112">
        <v>13</v>
      </c>
      <c r="F422" s="143"/>
      <c r="G422" s="107">
        <v>0</v>
      </c>
      <c r="H422" s="107">
        <v>0</v>
      </c>
      <c r="I422" s="112">
        <v>13</v>
      </c>
      <c r="J422" s="128"/>
      <c r="K422" s="107">
        <v>0</v>
      </c>
      <c r="L422" s="107">
        <v>0</v>
      </c>
      <c r="M422" s="109">
        <v>13</v>
      </c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28"/>
      <c r="BE422" s="28"/>
      <c r="BF422" s="28"/>
      <c r="BG422" s="28"/>
      <c r="BH422" s="28"/>
      <c r="BI422" s="28"/>
      <c r="BJ422" s="28"/>
      <c r="BK422" s="28"/>
      <c r="BL422" s="28"/>
    </row>
    <row r="423" spans="1:64" s="8" customFormat="1" ht="24.75" customHeight="1">
      <c r="A423" s="73"/>
      <c r="B423" s="6" t="s">
        <v>23</v>
      </c>
      <c r="C423" s="107">
        <v>0</v>
      </c>
      <c r="D423" s="107">
        <v>0</v>
      </c>
      <c r="E423" s="112">
        <v>2</v>
      </c>
      <c r="F423" s="143"/>
      <c r="G423" s="107">
        <v>0</v>
      </c>
      <c r="H423" s="107">
        <v>0</v>
      </c>
      <c r="I423" s="112">
        <v>2</v>
      </c>
      <c r="J423" s="128"/>
      <c r="K423" s="107">
        <v>0</v>
      </c>
      <c r="L423" s="107">
        <v>0</v>
      </c>
      <c r="M423" s="109">
        <v>2</v>
      </c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28"/>
      <c r="BE423" s="28"/>
      <c r="BF423" s="28"/>
      <c r="BG423" s="28"/>
      <c r="BH423" s="28"/>
      <c r="BI423" s="28"/>
      <c r="BJ423" s="28"/>
      <c r="BK423" s="28"/>
      <c r="BL423" s="28"/>
    </row>
    <row r="424" spans="1:64" s="8" customFormat="1" ht="24.75" customHeight="1">
      <c r="A424" s="72"/>
      <c r="B424" s="6" t="s">
        <v>5</v>
      </c>
      <c r="C424" s="107">
        <v>0</v>
      </c>
      <c r="D424" s="107">
        <v>0</v>
      </c>
      <c r="E424" s="112">
        <v>7</v>
      </c>
      <c r="F424" s="143"/>
      <c r="G424" s="107">
        <v>0</v>
      </c>
      <c r="H424" s="107">
        <v>0</v>
      </c>
      <c r="I424" s="112">
        <v>0</v>
      </c>
      <c r="J424" s="128"/>
      <c r="K424" s="107">
        <v>0</v>
      </c>
      <c r="L424" s="107">
        <v>0</v>
      </c>
      <c r="M424" s="112">
        <v>0</v>
      </c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28"/>
      <c r="BE424" s="28"/>
      <c r="BF424" s="28"/>
      <c r="BG424" s="28"/>
      <c r="BH424" s="28"/>
      <c r="BI424" s="28"/>
      <c r="BJ424" s="28"/>
      <c r="BK424" s="28"/>
      <c r="BL424" s="28"/>
    </row>
    <row r="425" spans="1:64" s="38" customFormat="1" ht="24.75" customHeight="1">
      <c r="A425" s="13" t="s">
        <v>12</v>
      </c>
      <c r="B425" s="37"/>
      <c r="C425" s="110">
        <f>SUM(C416:C424)</f>
        <v>0</v>
      </c>
      <c r="D425" s="110">
        <f>SUM(D416:D424)</f>
        <v>0</v>
      </c>
      <c r="E425" s="110">
        <f>SUM(E416:E424)</f>
        <v>44</v>
      </c>
      <c r="F425" s="144"/>
      <c r="G425" s="110">
        <f>SUM(G416:G424)</f>
        <v>0</v>
      </c>
      <c r="H425" s="110">
        <f>SUM(H416:H424)</f>
        <v>0</v>
      </c>
      <c r="I425" s="110">
        <f>SUM(I416:I424)</f>
        <v>18</v>
      </c>
      <c r="J425" s="129"/>
      <c r="K425" s="110">
        <f>SUM(K416:K424)</f>
        <v>0</v>
      </c>
      <c r="L425" s="110">
        <f>SUM(L416:L424)</f>
        <v>0</v>
      </c>
      <c r="M425" s="110">
        <f>SUM(M416:M424)</f>
        <v>15</v>
      </c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F425" s="34"/>
      <c r="AG425" s="34"/>
      <c r="AH425" s="34"/>
      <c r="AI425" s="34"/>
      <c r="AJ425" s="34"/>
      <c r="AK425" s="34"/>
      <c r="AL425" s="34"/>
      <c r="AM425" s="34"/>
      <c r="AN425" s="34"/>
      <c r="AO425" s="34"/>
      <c r="AP425" s="34"/>
      <c r="AQ425" s="34"/>
      <c r="AR425" s="34"/>
      <c r="AS425" s="34"/>
      <c r="AT425" s="34"/>
      <c r="AU425" s="34"/>
      <c r="AV425" s="34"/>
      <c r="AW425" s="34"/>
      <c r="AX425" s="34"/>
      <c r="AY425" s="34"/>
      <c r="AZ425" s="34"/>
      <c r="BA425" s="34"/>
      <c r="BB425" s="34"/>
      <c r="BC425" s="34"/>
      <c r="BD425" s="34"/>
      <c r="BE425" s="34"/>
      <c r="BF425" s="34"/>
      <c r="BG425" s="34"/>
      <c r="BH425" s="34"/>
      <c r="BI425" s="34"/>
      <c r="BJ425" s="34"/>
      <c r="BK425" s="34"/>
      <c r="BL425" s="34"/>
    </row>
    <row r="426" spans="1:64" s="42" customFormat="1" ht="49.5" customHeight="1">
      <c r="A426" s="19" t="s">
        <v>0</v>
      </c>
      <c r="B426" s="19" t="s">
        <v>1</v>
      </c>
      <c r="C426" s="22"/>
      <c r="D426" s="22"/>
      <c r="E426" s="22"/>
      <c r="F426" s="142"/>
      <c r="G426" s="22"/>
      <c r="H426" s="22"/>
      <c r="I426" s="22"/>
      <c r="J426" s="126"/>
      <c r="K426" s="22"/>
      <c r="L426" s="22"/>
      <c r="M426" s="2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F426" s="32"/>
      <c r="AG426" s="32"/>
      <c r="AH426" s="32"/>
      <c r="AI426" s="32"/>
      <c r="AJ426" s="32"/>
      <c r="AK426" s="32"/>
      <c r="AL426" s="32"/>
      <c r="AM426" s="32"/>
      <c r="AN426" s="32"/>
      <c r="AO426" s="32"/>
      <c r="AP426" s="32"/>
      <c r="AQ426" s="32"/>
      <c r="AR426" s="32"/>
      <c r="AS426" s="32"/>
      <c r="AT426" s="32"/>
      <c r="AU426" s="32"/>
      <c r="AV426" s="32"/>
      <c r="AW426" s="32"/>
      <c r="AX426" s="32"/>
      <c r="AY426" s="32"/>
      <c r="AZ426" s="32"/>
      <c r="BA426" s="32"/>
      <c r="BB426" s="32"/>
      <c r="BC426" s="32"/>
      <c r="BD426" s="32"/>
      <c r="BE426" s="32"/>
      <c r="BF426" s="32"/>
      <c r="BG426" s="32"/>
      <c r="BH426" s="32"/>
      <c r="BI426" s="32"/>
      <c r="BJ426" s="32"/>
      <c r="BK426" s="32"/>
      <c r="BL426" s="32"/>
    </row>
    <row r="427" spans="1:64" s="8" customFormat="1" ht="49.5">
      <c r="A427" s="61" t="s">
        <v>81</v>
      </c>
      <c r="B427" s="6"/>
      <c r="C427" s="107"/>
      <c r="D427" s="107"/>
      <c r="E427" s="112"/>
      <c r="F427" s="143"/>
      <c r="G427" s="107"/>
      <c r="H427" s="107"/>
      <c r="I427" s="107"/>
      <c r="J427" s="128"/>
      <c r="K427" s="107"/>
      <c r="L427" s="107"/>
      <c r="M427" s="107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28"/>
      <c r="BE427" s="28"/>
      <c r="BF427" s="28"/>
      <c r="BG427" s="28"/>
      <c r="BH427" s="28"/>
      <c r="BI427" s="28"/>
      <c r="BJ427" s="28"/>
      <c r="BK427" s="28"/>
      <c r="BL427" s="28"/>
    </row>
    <row r="428" spans="1:64" s="8" customFormat="1" ht="24.75" customHeight="1">
      <c r="A428" s="35" t="s">
        <v>17</v>
      </c>
      <c r="B428" s="6" t="s">
        <v>7</v>
      </c>
      <c r="C428" s="107">
        <v>0</v>
      </c>
      <c r="D428" s="107">
        <v>0</v>
      </c>
      <c r="E428" s="112">
        <v>9</v>
      </c>
      <c r="F428" s="143"/>
      <c r="G428" s="107">
        <v>0</v>
      </c>
      <c r="H428" s="107">
        <v>0</v>
      </c>
      <c r="I428" s="112">
        <v>0</v>
      </c>
      <c r="J428" s="128"/>
      <c r="K428" s="107">
        <v>0</v>
      </c>
      <c r="L428" s="107">
        <v>0</v>
      </c>
      <c r="M428" s="112">
        <v>0</v>
      </c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28"/>
      <c r="BE428" s="28"/>
      <c r="BF428" s="28"/>
      <c r="BG428" s="28"/>
      <c r="BH428" s="28"/>
      <c r="BI428" s="28"/>
      <c r="BJ428" s="28"/>
      <c r="BK428" s="28"/>
      <c r="BL428" s="28"/>
    </row>
    <row r="429" spans="1:64" s="8" customFormat="1" ht="24.75" customHeight="1">
      <c r="A429" s="72"/>
      <c r="B429" s="74" t="s">
        <v>9</v>
      </c>
      <c r="C429" s="107">
        <v>0</v>
      </c>
      <c r="D429" s="107">
        <v>0</v>
      </c>
      <c r="E429" s="107">
        <v>0</v>
      </c>
      <c r="F429" s="143"/>
      <c r="G429" s="107">
        <v>0</v>
      </c>
      <c r="H429" s="107">
        <v>0</v>
      </c>
      <c r="I429" s="107">
        <v>0</v>
      </c>
      <c r="J429" s="128"/>
      <c r="K429" s="107">
        <v>0</v>
      </c>
      <c r="L429" s="107">
        <v>0</v>
      </c>
      <c r="M429" s="107">
        <v>0</v>
      </c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28"/>
      <c r="BE429" s="28"/>
      <c r="BF429" s="28"/>
      <c r="BG429" s="28"/>
      <c r="BH429" s="28"/>
      <c r="BI429" s="28"/>
      <c r="BJ429" s="28"/>
      <c r="BK429" s="28"/>
      <c r="BL429" s="28"/>
    </row>
    <row r="430" spans="1:64" s="17" customFormat="1" ht="3" customHeight="1">
      <c r="A430" s="94"/>
      <c r="B430" s="95"/>
      <c r="C430" s="96"/>
      <c r="D430" s="96"/>
      <c r="E430" s="96"/>
      <c r="F430" s="141"/>
      <c r="G430" s="96"/>
      <c r="H430" s="96"/>
      <c r="I430" s="96"/>
      <c r="J430" s="132"/>
      <c r="K430" s="96"/>
      <c r="L430" s="96"/>
      <c r="M430" s="96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  <c r="AC430" s="52"/>
      <c r="AD430" s="52"/>
      <c r="AE430" s="52"/>
      <c r="AF430" s="52"/>
      <c r="AG430" s="52"/>
      <c r="AH430" s="52"/>
      <c r="AI430" s="52"/>
      <c r="AJ430" s="52"/>
      <c r="AK430" s="52"/>
      <c r="AL430" s="52"/>
      <c r="AM430" s="52"/>
      <c r="AN430" s="52"/>
      <c r="AO430" s="52"/>
      <c r="AP430" s="52"/>
      <c r="AQ430" s="52"/>
      <c r="AR430" s="52"/>
      <c r="AS430" s="52"/>
      <c r="AT430" s="52"/>
      <c r="AU430" s="52"/>
      <c r="AV430" s="52"/>
      <c r="AW430" s="52"/>
      <c r="AX430" s="52"/>
      <c r="AY430" s="52"/>
      <c r="AZ430" s="52"/>
      <c r="BA430" s="52"/>
      <c r="BB430" s="52"/>
      <c r="BC430" s="52"/>
      <c r="BD430" s="52"/>
      <c r="BE430" s="52"/>
      <c r="BF430" s="52"/>
      <c r="BG430" s="52"/>
      <c r="BH430" s="52"/>
      <c r="BI430" s="52"/>
      <c r="BJ430" s="52"/>
      <c r="BK430" s="52"/>
      <c r="BL430" s="52"/>
    </row>
    <row r="431" spans="1:64" s="8" customFormat="1" ht="24.75" customHeight="1">
      <c r="A431" s="35" t="s">
        <v>18</v>
      </c>
      <c r="B431" s="6" t="s">
        <v>23</v>
      </c>
      <c r="C431" s="107">
        <v>0</v>
      </c>
      <c r="D431" s="107">
        <v>0</v>
      </c>
      <c r="E431" s="112">
        <v>9</v>
      </c>
      <c r="F431" s="143"/>
      <c r="G431" s="107">
        <v>0</v>
      </c>
      <c r="H431" s="107">
        <v>0</v>
      </c>
      <c r="I431" s="112">
        <v>0</v>
      </c>
      <c r="J431" s="128"/>
      <c r="K431" s="107">
        <v>0</v>
      </c>
      <c r="L431" s="107">
        <v>0</v>
      </c>
      <c r="M431" s="112">
        <v>0</v>
      </c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28"/>
      <c r="BE431" s="28"/>
      <c r="BF431" s="28"/>
      <c r="BG431" s="28"/>
      <c r="BH431" s="28"/>
      <c r="BI431" s="28"/>
      <c r="BJ431" s="28"/>
      <c r="BK431" s="28"/>
      <c r="BL431" s="28"/>
    </row>
    <row r="432" spans="1:64" s="38" customFormat="1" ht="24.75" customHeight="1">
      <c r="A432" s="13" t="s">
        <v>12</v>
      </c>
      <c r="B432" s="50"/>
      <c r="C432" s="110">
        <f>SUM(C427:C431)</f>
        <v>0</v>
      </c>
      <c r="D432" s="110">
        <f>SUM(D427:D431)</f>
        <v>0</v>
      </c>
      <c r="E432" s="110">
        <f>SUM(E427:E431)</f>
        <v>18</v>
      </c>
      <c r="F432" s="144"/>
      <c r="G432" s="110">
        <f>SUM(G427:G431)</f>
        <v>0</v>
      </c>
      <c r="H432" s="110">
        <f>SUM(H427:H431)</f>
        <v>0</v>
      </c>
      <c r="I432" s="110">
        <f>SUM(I427:I431)</f>
        <v>0</v>
      </c>
      <c r="J432" s="129"/>
      <c r="K432" s="110">
        <f>SUM(K427:K431)</f>
        <v>0</v>
      </c>
      <c r="L432" s="110">
        <f>SUM(L427:L431)</f>
        <v>0</v>
      </c>
      <c r="M432" s="110">
        <f>SUM(M427:M431)</f>
        <v>0</v>
      </c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F432" s="34"/>
      <c r="AG432" s="34"/>
      <c r="AH432" s="34"/>
      <c r="AI432" s="34"/>
      <c r="AJ432" s="34"/>
      <c r="AK432" s="34"/>
      <c r="AL432" s="34"/>
      <c r="AM432" s="34"/>
      <c r="AN432" s="34"/>
      <c r="AO432" s="34"/>
      <c r="AP432" s="34"/>
      <c r="AQ432" s="34"/>
      <c r="AR432" s="34"/>
      <c r="AS432" s="34"/>
      <c r="AT432" s="34"/>
      <c r="AU432" s="34"/>
      <c r="AV432" s="34"/>
      <c r="AW432" s="34"/>
      <c r="AX432" s="34"/>
      <c r="AY432" s="34"/>
      <c r="AZ432" s="34"/>
      <c r="BA432" s="34"/>
      <c r="BB432" s="34"/>
      <c r="BC432" s="34"/>
      <c r="BD432" s="34"/>
      <c r="BE432" s="34"/>
      <c r="BF432" s="34"/>
      <c r="BG432" s="34"/>
      <c r="BH432" s="34"/>
      <c r="BI432" s="34"/>
      <c r="BJ432" s="34"/>
      <c r="BK432" s="34"/>
      <c r="BL432" s="34"/>
    </row>
    <row r="433" spans="1:64" s="42" customFormat="1" ht="49.5" customHeight="1">
      <c r="A433" s="19" t="s">
        <v>0</v>
      </c>
      <c r="B433" s="19" t="s">
        <v>1</v>
      </c>
      <c r="C433" s="22"/>
      <c r="D433" s="22"/>
      <c r="E433" s="22"/>
      <c r="F433" s="142"/>
      <c r="G433" s="22"/>
      <c r="H433" s="22"/>
      <c r="I433" s="22"/>
      <c r="J433" s="126"/>
      <c r="K433" s="22"/>
      <c r="L433" s="22"/>
      <c r="M433" s="2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2"/>
      <c r="AN433" s="32"/>
      <c r="AO433" s="32"/>
      <c r="AP433" s="32"/>
      <c r="AQ433" s="32"/>
      <c r="AR433" s="32"/>
      <c r="AS433" s="32"/>
      <c r="AT433" s="32"/>
      <c r="AU433" s="32"/>
      <c r="AV433" s="32"/>
      <c r="AW433" s="32"/>
      <c r="AX433" s="32"/>
      <c r="AY433" s="32"/>
      <c r="AZ433" s="32"/>
      <c r="BA433" s="32"/>
      <c r="BB433" s="32"/>
      <c r="BC433" s="32"/>
      <c r="BD433" s="32"/>
      <c r="BE433" s="32"/>
      <c r="BF433" s="32"/>
      <c r="BG433" s="32"/>
      <c r="BH433" s="32"/>
      <c r="BI433" s="32"/>
      <c r="BJ433" s="32"/>
      <c r="BK433" s="32"/>
      <c r="BL433" s="32"/>
    </row>
    <row r="434" spans="1:64" s="8" customFormat="1" ht="30">
      <c r="A434" s="61" t="s">
        <v>82</v>
      </c>
      <c r="B434" s="6"/>
      <c r="C434" s="112"/>
      <c r="D434" s="112"/>
      <c r="E434" s="112"/>
      <c r="F434" s="143"/>
      <c r="G434" s="107"/>
      <c r="H434" s="107"/>
      <c r="I434" s="107"/>
      <c r="J434" s="128"/>
      <c r="K434" s="107"/>
      <c r="L434" s="107"/>
      <c r="M434" s="107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28"/>
      <c r="BE434" s="28"/>
      <c r="BF434" s="28"/>
      <c r="BG434" s="28"/>
      <c r="BH434" s="28"/>
      <c r="BI434" s="28"/>
      <c r="BJ434" s="28"/>
      <c r="BK434" s="28"/>
      <c r="BL434" s="28"/>
    </row>
    <row r="435" spans="1:64" s="8" customFormat="1" ht="24.75" customHeight="1">
      <c r="A435" s="36" t="s">
        <v>17</v>
      </c>
      <c r="B435" s="6" t="s">
        <v>4</v>
      </c>
      <c r="C435" s="112">
        <v>1</v>
      </c>
      <c r="D435" s="112">
        <v>0</v>
      </c>
      <c r="E435" s="112">
        <v>15</v>
      </c>
      <c r="F435" s="143"/>
      <c r="G435" s="112">
        <v>0</v>
      </c>
      <c r="H435" s="112">
        <v>0</v>
      </c>
      <c r="I435" s="112">
        <v>0</v>
      </c>
      <c r="J435" s="128"/>
      <c r="K435" s="112">
        <v>0</v>
      </c>
      <c r="L435" s="112">
        <v>0</v>
      </c>
      <c r="M435" s="112">
        <v>0</v>
      </c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28"/>
      <c r="BE435" s="28"/>
      <c r="BF435" s="28"/>
      <c r="BG435" s="28"/>
      <c r="BH435" s="28"/>
      <c r="BI435" s="28"/>
      <c r="BJ435" s="28"/>
      <c r="BK435" s="28"/>
      <c r="BL435" s="28"/>
    </row>
    <row r="436" spans="1:64" s="8" customFormat="1" ht="24.75" customHeight="1">
      <c r="A436" s="71"/>
      <c r="B436" s="6" t="s">
        <v>29</v>
      </c>
      <c r="C436" s="112">
        <v>0</v>
      </c>
      <c r="D436" s="112">
        <v>0</v>
      </c>
      <c r="E436" s="112">
        <v>2</v>
      </c>
      <c r="F436" s="143"/>
      <c r="G436" s="107">
        <v>0</v>
      </c>
      <c r="H436" s="107">
        <v>0</v>
      </c>
      <c r="I436" s="112">
        <v>2</v>
      </c>
      <c r="J436" s="128"/>
      <c r="K436" s="107">
        <v>0</v>
      </c>
      <c r="L436" s="107">
        <v>0</v>
      </c>
      <c r="M436" s="112">
        <v>0</v>
      </c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28"/>
      <c r="BE436" s="28"/>
      <c r="BF436" s="28"/>
      <c r="BG436" s="28"/>
      <c r="BH436" s="28"/>
      <c r="BI436" s="28"/>
      <c r="BJ436" s="28"/>
      <c r="BK436" s="28"/>
      <c r="BL436" s="28"/>
    </row>
    <row r="437" spans="1:64" s="38" customFormat="1" ht="24.75" customHeight="1">
      <c r="A437" s="13" t="s">
        <v>12</v>
      </c>
      <c r="B437" s="24"/>
      <c r="C437" s="110">
        <f>SUM(C434:C436)</f>
        <v>1</v>
      </c>
      <c r="D437" s="110">
        <f>SUM(D434:D436)</f>
        <v>0</v>
      </c>
      <c r="E437" s="110">
        <f>SUM(E434:E436)</f>
        <v>17</v>
      </c>
      <c r="F437" s="144"/>
      <c r="G437" s="110">
        <f>SUM(G434:G436)</f>
        <v>0</v>
      </c>
      <c r="H437" s="110">
        <f>SUM(H434:H436)</f>
        <v>0</v>
      </c>
      <c r="I437" s="110">
        <f>SUM(I434:I436)</f>
        <v>2</v>
      </c>
      <c r="J437" s="129"/>
      <c r="K437" s="110">
        <f>SUM(K434:K436)</f>
        <v>0</v>
      </c>
      <c r="L437" s="110">
        <f>SUM(L434:L436)</f>
        <v>0</v>
      </c>
      <c r="M437" s="110">
        <f>SUM(M434:M436)</f>
        <v>0</v>
      </c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F437" s="34"/>
      <c r="AG437" s="34"/>
      <c r="AH437" s="34"/>
      <c r="AI437" s="34"/>
      <c r="AJ437" s="34"/>
      <c r="AK437" s="34"/>
      <c r="AL437" s="34"/>
      <c r="AM437" s="34"/>
      <c r="AN437" s="34"/>
      <c r="AO437" s="34"/>
      <c r="AP437" s="34"/>
      <c r="AQ437" s="34"/>
      <c r="AR437" s="34"/>
      <c r="AS437" s="34"/>
      <c r="AT437" s="34"/>
      <c r="AU437" s="34"/>
      <c r="AV437" s="34"/>
      <c r="AW437" s="34"/>
      <c r="AX437" s="34"/>
      <c r="AY437" s="34"/>
      <c r="AZ437" s="34"/>
      <c r="BA437" s="34"/>
      <c r="BB437" s="34"/>
      <c r="BC437" s="34"/>
      <c r="BD437" s="34"/>
      <c r="BE437" s="34"/>
      <c r="BF437" s="34"/>
      <c r="BG437" s="34"/>
      <c r="BH437" s="34"/>
      <c r="BI437" s="34"/>
      <c r="BJ437" s="34"/>
      <c r="BK437" s="34"/>
      <c r="BL437" s="34"/>
    </row>
    <row r="438" spans="1:64" s="42" customFormat="1" ht="49.5" customHeight="1">
      <c r="A438" s="19" t="s">
        <v>0</v>
      </c>
      <c r="B438" s="19" t="s">
        <v>1</v>
      </c>
      <c r="C438" s="22"/>
      <c r="D438" s="22"/>
      <c r="E438" s="22"/>
      <c r="F438" s="142"/>
      <c r="G438" s="22"/>
      <c r="H438" s="22"/>
      <c r="I438" s="22"/>
      <c r="J438" s="126"/>
      <c r="K438" s="22"/>
      <c r="L438" s="22"/>
      <c r="M438" s="2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  <c r="AK438" s="32"/>
      <c r="AL438" s="32"/>
      <c r="AM438" s="32"/>
      <c r="AN438" s="32"/>
      <c r="AO438" s="32"/>
      <c r="AP438" s="32"/>
      <c r="AQ438" s="32"/>
      <c r="AR438" s="32"/>
      <c r="AS438" s="32"/>
      <c r="AT438" s="32"/>
      <c r="AU438" s="32"/>
      <c r="AV438" s="32"/>
      <c r="AW438" s="32"/>
      <c r="AX438" s="32"/>
      <c r="AY438" s="32"/>
      <c r="AZ438" s="32"/>
      <c r="BA438" s="32"/>
      <c r="BB438" s="32"/>
      <c r="BC438" s="32"/>
      <c r="BD438" s="32"/>
      <c r="BE438" s="32"/>
      <c r="BF438" s="32"/>
      <c r="BG438" s="32"/>
      <c r="BH438" s="32"/>
      <c r="BI438" s="32"/>
      <c r="BJ438" s="32"/>
      <c r="BK438" s="32"/>
      <c r="BL438" s="32"/>
    </row>
    <row r="439" spans="1:64" s="17" customFormat="1" ht="29.25">
      <c r="A439" s="61" t="s">
        <v>83</v>
      </c>
      <c r="B439" s="51"/>
      <c r="C439" s="112"/>
      <c r="D439" s="112"/>
      <c r="E439" s="112"/>
      <c r="F439" s="143"/>
      <c r="G439" s="112"/>
      <c r="H439" s="112"/>
      <c r="I439" s="112"/>
      <c r="J439" s="128"/>
      <c r="K439" s="112"/>
      <c r="L439" s="112"/>
      <c r="M439" s="11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  <c r="AC439" s="52"/>
      <c r="AD439" s="52"/>
      <c r="AE439" s="52"/>
      <c r="AF439" s="52"/>
      <c r="AG439" s="52"/>
      <c r="AH439" s="52"/>
      <c r="AI439" s="52"/>
      <c r="AJ439" s="52"/>
      <c r="AK439" s="52"/>
      <c r="AL439" s="52"/>
      <c r="AM439" s="52"/>
      <c r="AN439" s="52"/>
      <c r="AO439" s="52"/>
      <c r="AP439" s="52"/>
      <c r="AQ439" s="52"/>
      <c r="AR439" s="52"/>
      <c r="AS439" s="52"/>
      <c r="AT439" s="52"/>
      <c r="AU439" s="52"/>
      <c r="AV439" s="52"/>
      <c r="AW439" s="52"/>
      <c r="AX439" s="52"/>
      <c r="AY439" s="52"/>
      <c r="AZ439" s="52"/>
      <c r="BA439" s="52"/>
      <c r="BB439" s="52"/>
      <c r="BC439" s="52"/>
      <c r="BD439" s="52"/>
      <c r="BE439" s="52"/>
      <c r="BF439" s="52"/>
      <c r="BG439" s="52"/>
      <c r="BH439" s="52"/>
      <c r="BI439" s="52"/>
      <c r="BJ439" s="52"/>
      <c r="BK439" s="52"/>
      <c r="BL439" s="52"/>
    </row>
    <row r="440" spans="1:64" s="17" customFormat="1" ht="24.75" customHeight="1">
      <c r="A440" s="10" t="s">
        <v>18</v>
      </c>
      <c r="B440" s="6" t="s">
        <v>22</v>
      </c>
      <c r="C440" s="112">
        <v>0</v>
      </c>
      <c r="D440" s="112">
        <v>0</v>
      </c>
      <c r="E440" s="112">
        <v>7</v>
      </c>
      <c r="F440" s="143"/>
      <c r="G440" s="112">
        <v>0</v>
      </c>
      <c r="H440" s="112">
        <v>0</v>
      </c>
      <c r="I440" s="112">
        <v>0</v>
      </c>
      <c r="J440" s="128"/>
      <c r="K440" s="112">
        <v>0</v>
      </c>
      <c r="L440" s="112">
        <v>0</v>
      </c>
      <c r="M440" s="112">
        <v>0</v>
      </c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2"/>
      <c r="AC440" s="52"/>
      <c r="AD440" s="52"/>
      <c r="AE440" s="52"/>
      <c r="AF440" s="52"/>
      <c r="AG440" s="52"/>
      <c r="AH440" s="52"/>
      <c r="AI440" s="52"/>
      <c r="AJ440" s="52"/>
      <c r="AK440" s="52"/>
      <c r="AL440" s="52"/>
      <c r="AM440" s="52"/>
      <c r="AN440" s="52"/>
      <c r="AO440" s="52"/>
      <c r="AP440" s="52"/>
      <c r="AQ440" s="52"/>
      <c r="AR440" s="52"/>
      <c r="AS440" s="52"/>
      <c r="AT440" s="52"/>
      <c r="AU440" s="52"/>
      <c r="AV440" s="52"/>
      <c r="AW440" s="52"/>
      <c r="AX440" s="52"/>
      <c r="AY440" s="52"/>
      <c r="AZ440" s="52"/>
      <c r="BA440" s="52"/>
      <c r="BB440" s="52"/>
      <c r="BC440" s="52"/>
      <c r="BD440" s="52"/>
      <c r="BE440" s="52"/>
      <c r="BF440" s="52"/>
      <c r="BG440" s="52"/>
      <c r="BH440" s="52"/>
      <c r="BI440" s="52"/>
      <c r="BJ440" s="52"/>
      <c r="BK440" s="52"/>
      <c r="BL440" s="52"/>
    </row>
    <row r="441" spans="1:64" s="17" customFormat="1" ht="24.75" customHeight="1">
      <c r="A441" s="10"/>
      <c r="B441" s="6" t="s">
        <v>31</v>
      </c>
      <c r="C441" s="112">
        <v>0</v>
      </c>
      <c r="D441" s="112">
        <v>0</v>
      </c>
      <c r="E441" s="112">
        <v>9</v>
      </c>
      <c r="F441" s="143"/>
      <c r="G441" s="112">
        <v>0</v>
      </c>
      <c r="H441" s="112">
        <v>0</v>
      </c>
      <c r="I441" s="112">
        <v>9</v>
      </c>
      <c r="J441" s="128"/>
      <c r="K441" s="112">
        <v>0</v>
      </c>
      <c r="L441" s="112">
        <v>0</v>
      </c>
      <c r="M441" s="109">
        <v>9</v>
      </c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  <c r="AC441" s="52"/>
      <c r="AD441" s="52"/>
      <c r="AE441" s="52"/>
      <c r="AF441" s="52"/>
      <c r="AG441" s="52"/>
      <c r="AH441" s="52"/>
      <c r="AI441" s="52"/>
      <c r="AJ441" s="52"/>
      <c r="AK441" s="52"/>
      <c r="AL441" s="52"/>
      <c r="AM441" s="52"/>
      <c r="AN441" s="52"/>
      <c r="AO441" s="52"/>
      <c r="AP441" s="52"/>
      <c r="AQ441" s="52"/>
      <c r="AR441" s="52"/>
      <c r="AS441" s="52"/>
      <c r="AT441" s="52"/>
      <c r="AU441" s="52"/>
      <c r="AV441" s="52"/>
      <c r="AW441" s="52"/>
      <c r="AX441" s="52"/>
      <c r="AY441" s="52"/>
      <c r="AZ441" s="52"/>
      <c r="BA441" s="52"/>
      <c r="BB441" s="52"/>
      <c r="BC441" s="52"/>
      <c r="BD441" s="52"/>
      <c r="BE441" s="52"/>
      <c r="BF441" s="52"/>
      <c r="BG441" s="52"/>
      <c r="BH441" s="52"/>
      <c r="BI441" s="52"/>
      <c r="BJ441" s="52"/>
      <c r="BK441" s="52"/>
      <c r="BL441" s="52"/>
    </row>
    <row r="442" spans="1:64" s="79" customFormat="1" ht="24.75" customHeight="1">
      <c r="A442" s="13" t="s">
        <v>12</v>
      </c>
      <c r="B442" s="24"/>
      <c r="C442" s="110">
        <f>SUM(C439:C441)</f>
        <v>0</v>
      </c>
      <c r="D442" s="110">
        <f>SUM(D439:D441)</f>
        <v>0</v>
      </c>
      <c r="E442" s="110">
        <f>SUM(E439:E441)</f>
        <v>16</v>
      </c>
      <c r="F442" s="144"/>
      <c r="G442" s="110">
        <f>SUM(G439:G441)</f>
        <v>0</v>
      </c>
      <c r="H442" s="110">
        <f>SUM(H439:H441)</f>
        <v>0</v>
      </c>
      <c r="I442" s="110">
        <f>SUM(I439:I441)</f>
        <v>9</v>
      </c>
      <c r="J442" s="129"/>
      <c r="K442" s="110">
        <f>SUM(K439:K441)</f>
        <v>0</v>
      </c>
      <c r="L442" s="110">
        <f>SUM(L439:L441)</f>
        <v>0</v>
      </c>
      <c r="M442" s="110">
        <f>SUM(M439:M441)</f>
        <v>9</v>
      </c>
      <c r="N442" s="78"/>
      <c r="O442" s="78"/>
      <c r="P442" s="78"/>
      <c r="Q442" s="78"/>
      <c r="R442" s="78"/>
      <c r="S442" s="78"/>
      <c r="T442" s="78"/>
      <c r="U442" s="78"/>
      <c r="V442" s="78"/>
      <c r="W442" s="78"/>
      <c r="X442" s="78"/>
      <c r="Y442" s="78"/>
      <c r="Z442" s="78"/>
      <c r="AA442" s="78"/>
      <c r="AB442" s="78"/>
      <c r="AC442" s="78"/>
      <c r="AD442" s="78"/>
      <c r="AE442" s="78"/>
      <c r="AF442" s="78"/>
      <c r="AG442" s="78"/>
      <c r="AH442" s="78"/>
      <c r="AI442" s="78"/>
      <c r="AJ442" s="78"/>
      <c r="AK442" s="78"/>
      <c r="AL442" s="78"/>
      <c r="AM442" s="78"/>
      <c r="AN442" s="78"/>
      <c r="AO442" s="78"/>
      <c r="AP442" s="78"/>
      <c r="AQ442" s="78"/>
      <c r="AR442" s="78"/>
      <c r="AS442" s="78"/>
      <c r="AT442" s="78"/>
      <c r="AU442" s="78"/>
      <c r="AV442" s="78"/>
      <c r="AW442" s="78"/>
      <c r="AX442" s="78"/>
      <c r="AY442" s="78"/>
      <c r="AZ442" s="78"/>
      <c r="BA442" s="78"/>
      <c r="BB442" s="78"/>
      <c r="BC442" s="78"/>
      <c r="BD442" s="78"/>
      <c r="BE442" s="78"/>
      <c r="BF442" s="78"/>
      <c r="BG442" s="78"/>
      <c r="BH442" s="78"/>
      <c r="BI442" s="78"/>
      <c r="BJ442" s="78"/>
      <c r="BK442" s="78"/>
      <c r="BL442" s="78"/>
    </row>
    <row r="443" spans="1:64" s="42" customFormat="1" ht="49.5" customHeight="1">
      <c r="A443" s="19" t="s">
        <v>0</v>
      </c>
      <c r="B443" s="19" t="s">
        <v>1</v>
      </c>
      <c r="C443" s="22"/>
      <c r="D443" s="22"/>
      <c r="E443" s="22"/>
      <c r="F443" s="142"/>
      <c r="G443" s="22"/>
      <c r="H443" s="22"/>
      <c r="I443" s="22"/>
      <c r="J443" s="126"/>
      <c r="K443" s="22"/>
      <c r="L443" s="22"/>
      <c r="M443" s="2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2"/>
      <c r="AM443" s="32"/>
      <c r="AN443" s="32"/>
      <c r="AO443" s="32"/>
      <c r="AP443" s="32"/>
      <c r="AQ443" s="32"/>
      <c r="AR443" s="32"/>
      <c r="AS443" s="32"/>
      <c r="AT443" s="32"/>
      <c r="AU443" s="32"/>
      <c r="AV443" s="32"/>
      <c r="AW443" s="32"/>
      <c r="AX443" s="32"/>
      <c r="AY443" s="32"/>
      <c r="AZ443" s="32"/>
      <c r="BA443" s="32"/>
      <c r="BB443" s="32"/>
      <c r="BC443" s="32"/>
      <c r="BD443" s="32"/>
      <c r="BE443" s="32"/>
      <c r="BF443" s="32"/>
      <c r="BG443" s="32"/>
      <c r="BH443" s="32"/>
      <c r="BI443" s="32"/>
      <c r="BJ443" s="32"/>
      <c r="BK443" s="32"/>
      <c r="BL443" s="32"/>
    </row>
    <row r="444" spans="1:64" s="8" customFormat="1" ht="49.5">
      <c r="A444" s="61" t="s">
        <v>84</v>
      </c>
      <c r="B444" s="6"/>
      <c r="C444" s="112">
        <v>0</v>
      </c>
      <c r="D444" s="112">
        <v>0</v>
      </c>
      <c r="E444" s="112">
        <v>0</v>
      </c>
      <c r="F444" s="143"/>
      <c r="G444" s="107">
        <v>0</v>
      </c>
      <c r="H444" s="107">
        <v>0</v>
      </c>
      <c r="I444" s="107">
        <v>0</v>
      </c>
      <c r="J444" s="128"/>
      <c r="K444" s="107">
        <v>0</v>
      </c>
      <c r="L444" s="107">
        <v>0</v>
      </c>
      <c r="M444" s="107">
        <v>0</v>
      </c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28"/>
      <c r="BD444" s="28"/>
      <c r="BE444" s="28"/>
      <c r="BF444" s="28"/>
      <c r="BG444" s="28"/>
      <c r="BH444" s="28"/>
      <c r="BI444" s="28"/>
      <c r="BJ444" s="28"/>
      <c r="BK444" s="28"/>
      <c r="BL444" s="28"/>
    </row>
    <row r="445" spans="1:64" s="8" customFormat="1" ht="30" customHeight="1">
      <c r="A445" s="35" t="s">
        <v>18</v>
      </c>
      <c r="B445" s="6" t="s">
        <v>22</v>
      </c>
      <c r="C445" s="112">
        <v>1</v>
      </c>
      <c r="D445" s="112">
        <v>0</v>
      </c>
      <c r="E445" s="112">
        <v>7</v>
      </c>
      <c r="F445" s="143"/>
      <c r="G445" s="112">
        <v>0</v>
      </c>
      <c r="H445" s="112">
        <v>0</v>
      </c>
      <c r="I445" s="112">
        <v>7</v>
      </c>
      <c r="J445" s="128"/>
      <c r="K445" s="112">
        <v>0</v>
      </c>
      <c r="L445" s="112">
        <v>0</v>
      </c>
      <c r="M445" s="112">
        <v>0</v>
      </c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  <c r="BA445" s="28"/>
      <c r="BB445" s="28"/>
      <c r="BC445" s="28"/>
      <c r="BD445" s="28"/>
      <c r="BE445" s="28"/>
      <c r="BF445" s="28"/>
      <c r="BG445" s="28"/>
      <c r="BH445" s="28"/>
      <c r="BI445" s="28"/>
      <c r="BJ445" s="28"/>
      <c r="BK445" s="28"/>
      <c r="BL445" s="28"/>
    </row>
    <row r="446" spans="1:64" s="8" customFormat="1" ht="30" customHeight="1">
      <c r="A446" s="76"/>
      <c r="B446" s="6" t="s">
        <v>31</v>
      </c>
      <c r="C446" s="112">
        <v>0</v>
      </c>
      <c r="D446" s="112">
        <v>0</v>
      </c>
      <c r="E446" s="112">
        <v>6</v>
      </c>
      <c r="F446" s="143"/>
      <c r="G446" s="107">
        <v>0</v>
      </c>
      <c r="H446" s="107">
        <v>0</v>
      </c>
      <c r="I446" s="112">
        <v>6</v>
      </c>
      <c r="J446" s="128"/>
      <c r="K446" s="107">
        <v>0</v>
      </c>
      <c r="L446" s="107">
        <v>0</v>
      </c>
      <c r="M446" s="112">
        <v>0</v>
      </c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  <c r="BA446" s="28"/>
      <c r="BB446" s="28"/>
      <c r="BC446" s="28"/>
      <c r="BD446" s="28"/>
      <c r="BE446" s="28"/>
      <c r="BF446" s="28"/>
      <c r="BG446" s="28"/>
      <c r="BH446" s="28"/>
      <c r="BI446" s="28"/>
      <c r="BJ446" s="28"/>
      <c r="BK446" s="28"/>
      <c r="BL446" s="28"/>
    </row>
    <row r="447" spans="1:64" s="38" customFormat="1" ht="24.75" customHeight="1">
      <c r="A447" s="41" t="s">
        <v>12</v>
      </c>
      <c r="B447" s="24"/>
      <c r="C447" s="110">
        <f>SUM(C444:C446)</f>
        <v>1</v>
      </c>
      <c r="D447" s="110">
        <f>SUM(D444:D446)</f>
        <v>0</v>
      </c>
      <c r="E447" s="110">
        <f>SUM(E444:E446)</f>
        <v>13</v>
      </c>
      <c r="F447" s="144"/>
      <c r="G447" s="110">
        <f>SUM(G444:G446)</f>
        <v>0</v>
      </c>
      <c r="H447" s="110">
        <f>SUM(H444:H446)</f>
        <v>0</v>
      </c>
      <c r="I447" s="110">
        <f>SUM(I444:I446)</f>
        <v>13</v>
      </c>
      <c r="J447" s="129"/>
      <c r="K447" s="110">
        <f>SUM(K444:K446)</f>
        <v>0</v>
      </c>
      <c r="L447" s="110">
        <f>SUM(L444:L446)</f>
        <v>0</v>
      </c>
      <c r="M447" s="110">
        <f>SUM(M444:M446)</f>
        <v>0</v>
      </c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F447" s="34"/>
      <c r="AG447" s="34"/>
      <c r="AH447" s="34"/>
      <c r="AI447" s="34"/>
      <c r="AJ447" s="34"/>
      <c r="AK447" s="34"/>
      <c r="AL447" s="34"/>
      <c r="AM447" s="34"/>
      <c r="AN447" s="34"/>
      <c r="AO447" s="34"/>
      <c r="AP447" s="34"/>
      <c r="AQ447" s="34"/>
      <c r="AR447" s="34"/>
      <c r="AS447" s="34"/>
      <c r="AT447" s="34"/>
      <c r="AU447" s="34"/>
      <c r="AV447" s="34"/>
      <c r="AW447" s="34"/>
      <c r="AX447" s="34"/>
      <c r="AY447" s="34"/>
      <c r="AZ447" s="34"/>
      <c r="BA447" s="34"/>
      <c r="BB447" s="34"/>
      <c r="BC447" s="34"/>
      <c r="BD447" s="34"/>
      <c r="BE447" s="34"/>
      <c r="BF447" s="34"/>
      <c r="BG447" s="34"/>
      <c r="BH447" s="34"/>
      <c r="BI447" s="34"/>
      <c r="BJ447" s="34"/>
      <c r="BK447" s="34"/>
      <c r="BL447" s="34"/>
    </row>
    <row r="448" spans="1:64" s="42" customFormat="1" ht="49.5" customHeight="1">
      <c r="A448" s="19" t="s">
        <v>0</v>
      </c>
      <c r="B448" s="19" t="s">
        <v>1</v>
      </c>
      <c r="C448" s="22"/>
      <c r="D448" s="22"/>
      <c r="E448" s="22"/>
      <c r="F448" s="142"/>
      <c r="G448" s="22"/>
      <c r="H448" s="22"/>
      <c r="I448" s="22"/>
      <c r="J448" s="126"/>
      <c r="K448" s="22"/>
      <c r="L448" s="22"/>
      <c r="M448" s="2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2"/>
      <c r="AN448" s="32"/>
      <c r="AO448" s="32"/>
      <c r="AP448" s="32"/>
      <c r="AQ448" s="32"/>
      <c r="AR448" s="32"/>
      <c r="AS448" s="32"/>
      <c r="AT448" s="32"/>
      <c r="AU448" s="32"/>
      <c r="AV448" s="32"/>
      <c r="AW448" s="32"/>
      <c r="AX448" s="32"/>
      <c r="AY448" s="32"/>
      <c r="AZ448" s="32"/>
      <c r="BA448" s="32"/>
      <c r="BB448" s="32"/>
      <c r="BC448" s="32"/>
      <c r="BD448" s="32"/>
      <c r="BE448" s="32"/>
      <c r="BF448" s="32"/>
      <c r="BG448" s="32"/>
      <c r="BH448" s="32"/>
      <c r="BI448" s="32"/>
      <c r="BJ448" s="32"/>
      <c r="BK448" s="32"/>
      <c r="BL448" s="32"/>
    </row>
    <row r="449" spans="1:64" s="8" customFormat="1" ht="33">
      <c r="A449" s="61" t="s">
        <v>85</v>
      </c>
      <c r="B449" s="40"/>
      <c r="C449" s="107">
        <v>0</v>
      </c>
      <c r="D449" s="107">
        <v>0</v>
      </c>
      <c r="E449" s="107">
        <v>0</v>
      </c>
      <c r="F449" s="143"/>
      <c r="G449" s="107">
        <v>0</v>
      </c>
      <c r="H449" s="107">
        <v>0</v>
      </c>
      <c r="I449" s="107">
        <v>0</v>
      </c>
      <c r="J449" s="128"/>
      <c r="K449" s="107">
        <v>0</v>
      </c>
      <c r="L449" s="107">
        <v>0</v>
      </c>
      <c r="M449" s="107">
        <v>0</v>
      </c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  <c r="BA449" s="28"/>
      <c r="BB449" s="28"/>
      <c r="BC449" s="28"/>
      <c r="BD449" s="28"/>
      <c r="BE449" s="28"/>
      <c r="BF449" s="28"/>
      <c r="BG449" s="28"/>
      <c r="BH449" s="28"/>
      <c r="BI449" s="28"/>
      <c r="BJ449" s="28"/>
      <c r="BK449" s="28"/>
      <c r="BL449" s="28"/>
    </row>
    <row r="450" spans="1:64" s="8" customFormat="1" ht="24.75" customHeight="1">
      <c r="A450" s="35" t="s">
        <v>17</v>
      </c>
      <c r="B450" s="6" t="s">
        <v>19</v>
      </c>
      <c r="C450" s="107">
        <v>0</v>
      </c>
      <c r="D450" s="107">
        <v>0</v>
      </c>
      <c r="E450" s="107">
        <v>0</v>
      </c>
      <c r="F450" s="143"/>
      <c r="G450" s="107">
        <v>0</v>
      </c>
      <c r="H450" s="107">
        <v>0</v>
      </c>
      <c r="I450" s="107">
        <v>0</v>
      </c>
      <c r="J450" s="128"/>
      <c r="K450" s="107">
        <v>0</v>
      </c>
      <c r="L450" s="107">
        <v>0</v>
      </c>
      <c r="M450" s="107">
        <v>0</v>
      </c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  <c r="BA450" s="28"/>
      <c r="BB450" s="28"/>
      <c r="BC450" s="28"/>
      <c r="BD450" s="28"/>
      <c r="BE450" s="28"/>
      <c r="BF450" s="28"/>
      <c r="BG450" s="28"/>
      <c r="BH450" s="28"/>
      <c r="BI450" s="28"/>
      <c r="BJ450" s="28"/>
      <c r="BK450" s="28"/>
      <c r="BL450" s="28"/>
    </row>
    <row r="451" spans="1:64" s="17" customFormat="1" ht="3" customHeight="1">
      <c r="A451" s="94"/>
      <c r="B451" s="95"/>
      <c r="C451" s="96"/>
      <c r="D451" s="96"/>
      <c r="E451" s="96"/>
      <c r="F451" s="141"/>
      <c r="G451" s="96"/>
      <c r="H451" s="96"/>
      <c r="I451" s="96"/>
      <c r="J451" s="132"/>
      <c r="K451" s="96"/>
      <c r="L451" s="96"/>
      <c r="M451" s="96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2"/>
      <c r="AC451" s="52"/>
      <c r="AD451" s="52"/>
      <c r="AE451" s="52"/>
      <c r="AF451" s="52"/>
      <c r="AG451" s="52"/>
      <c r="AH451" s="52"/>
      <c r="AI451" s="52"/>
      <c r="AJ451" s="52"/>
      <c r="AK451" s="52"/>
      <c r="AL451" s="52"/>
      <c r="AM451" s="52"/>
      <c r="AN451" s="52"/>
      <c r="AO451" s="52"/>
      <c r="AP451" s="52"/>
      <c r="AQ451" s="52"/>
      <c r="AR451" s="52"/>
      <c r="AS451" s="52"/>
      <c r="AT451" s="52"/>
      <c r="AU451" s="52"/>
      <c r="AV451" s="52"/>
      <c r="AW451" s="52"/>
      <c r="AX451" s="52"/>
      <c r="AY451" s="52"/>
      <c r="AZ451" s="52"/>
      <c r="BA451" s="52"/>
      <c r="BB451" s="52"/>
      <c r="BC451" s="52"/>
      <c r="BD451" s="52"/>
      <c r="BE451" s="52"/>
      <c r="BF451" s="52"/>
      <c r="BG451" s="52"/>
      <c r="BH451" s="52"/>
      <c r="BI451" s="52"/>
      <c r="BJ451" s="52"/>
      <c r="BK451" s="52"/>
      <c r="BL451" s="52"/>
    </row>
    <row r="452" spans="1:64" s="8" customFormat="1" ht="24.75" customHeight="1">
      <c r="A452" s="35" t="s">
        <v>18</v>
      </c>
      <c r="B452" s="6" t="s">
        <v>22</v>
      </c>
      <c r="C452" s="107">
        <v>0</v>
      </c>
      <c r="D452" s="107">
        <v>0</v>
      </c>
      <c r="E452" s="107">
        <v>0</v>
      </c>
      <c r="F452" s="143"/>
      <c r="G452" s="107">
        <v>0</v>
      </c>
      <c r="H452" s="107">
        <v>0</v>
      </c>
      <c r="I452" s="107">
        <v>0</v>
      </c>
      <c r="J452" s="128"/>
      <c r="K452" s="107">
        <v>0</v>
      </c>
      <c r="L452" s="107">
        <v>0</v>
      </c>
      <c r="M452" s="107">
        <v>0</v>
      </c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  <c r="BA452" s="28"/>
      <c r="BB452" s="28"/>
      <c r="BC452" s="28"/>
      <c r="BD452" s="28"/>
      <c r="BE452" s="28"/>
      <c r="BF452" s="28"/>
      <c r="BG452" s="28"/>
      <c r="BH452" s="28"/>
      <c r="BI452" s="28"/>
      <c r="BJ452" s="28"/>
      <c r="BK452" s="28"/>
      <c r="BL452" s="28"/>
    </row>
    <row r="453" spans="1:64" s="8" customFormat="1" ht="24.75" customHeight="1">
      <c r="A453" s="35"/>
      <c r="B453" s="6" t="s">
        <v>31</v>
      </c>
      <c r="C453" s="107">
        <v>0</v>
      </c>
      <c r="D453" s="107">
        <v>0</v>
      </c>
      <c r="E453" s="107">
        <v>0</v>
      </c>
      <c r="F453" s="143"/>
      <c r="G453" s="107">
        <v>0</v>
      </c>
      <c r="H453" s="107">
        <v>0</v>
      </c>
      <c r="I453" s="107">
        <v>0</v>
      </c>
      <c r="J453" s="128"/>
      <c r="K453" s="107">
        <v>0</v>
      </c>
      <c r="L453" s="107">
        <v>0</v>
      </c>
      <c r="M453" s="107">
        <v>0</v>
      </c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  <c r="BA453" s="28"/>
      <c r="BB453" s="28"/>
      <c r="BC453" s="28"/>
      <c r="BD453" s="28"/>
      <c r="BE453" s="28"/>
      <c r="BF453" s="28"/>
      <c r="BG453" s="28"/>
      <c r="BH453" s="28"/>
      <c r="BI453" s="28"/>
      <c r="BJ453" s="28"/>
      <c r="BK453" s="28"/>
      <c r="BL453" s="28"/>
    </row>
    <row r="454" spans="1:64" s="38" customFormat="1" ht="24.75" customHeight="1" thickBot="1">
      <c r="A454" s="13" t="s">
        <v>12</v>
      </c>
      <c r="B454" s="24"/>
      <c r="C454" s="110">
        <f>SUM(C449:C453)</f>
        <v>0</v>
      </c>
      <c r="D454" s="110">
        <f>SUM(D449:D453)</f>
        <v>0</v>
      </c>
      <c r="E454" s="110">
        <f>SUM(E449:E453)</f>
        <v>0</v>
      </c>
      <c r="F454" s="144"/>
      <c r="G454" s="110">
        <f>SUM(G449:G453)</f>
        <v>0</v>
      </c>
      <c r="H454" s="110">
        <f>SUM(H449:H453)</f>
        <v>0</v>
      </c>
      <c r="I454" s="110">
        <f>SUM(I449:I453)</f>
        <v>0</v>
      </c>
      <c r="J454" s="129"/>
      <c r="K454" s="110">
        <f>SUM(K449:K453)</f>
        <v>0</v>
      </c>
      <c r="L454" s="110">
        <f>SUM(L449:L453)</f>
        <v>0</v>
      </c>
      <c r="M454" s="110">
        <f>SUM(M449:M453)</f>
        <v>0</v>
      </c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F454" s="34"/>
      <c r="AG454" s="34"/>
      <c r="AH454" s="34"/>
      <c r="AI454" s="34"/>
      <c r="AJ454" s="34"/>
      <c r="AK454" s="34"/>
      <c r="AL454" s="34"/>
      <c r="AM454" s="34"/>
      <c r="AN454" s="34"/>
      <c r="AO454" s="34"/>
      <c r="AP454" s="34"/>
      <c r="AQ454" s="34"/>
      <c r="AR454" s="34"/>
      <c r="AS454" s="34"/>
      <c r="AT454" s="34"/>
      <c r="AU454" s="34"/>
      <c r="AV454" s="34"/>
      <c r="AW454" s="34"/>
      <c r="AX454" s="34"/>
      <c r="AY454" s="34"/>
      <c r="AZ454" s="34"/>
      <c r="BA454" s="34"/>
      <c r="BB454" s="34"/>
      <c r="BC454" s="34"/>
      <c r="BD454" s="34"/>
      <c r="BE454" s="34"/>
      <c r="BF454" s="34"/>
      <c r="BG454" s="34"/>
      <c r="BH454" s="34"/>
      <c r="BI454" s="34"/>
      <c r="BJ454" s="34"/>
      <c r="BK454" s="34"/>
      <c r="BL454" s="34"/>
    </row>
    <row r="455" spans="1:64" s="91" customFormat="1" ht="33.75" customHeight="1" thickBot="1">
      <c r="A455" s="77" t="s">
        <v>13</v>
      </c>
      <c r="B455" s="97"/>
      <c r="C455" s="2">
        <f>C6+C10+C14+C19+C29+C40+C51+C55+C70+C83+C87+C91+C96+C104+C116+C124+C132+C140+C148+C163+C178+C174+C192+C208+C215+C224+C240+C248+C252+C257+C266+C280+C288+C292+C297+C302+C310+C323+C339+C349+C359+C366+C370+C375+C379+C388+C395+C404+C414+C425+C432+C437+C442+C447+C454</f>
        <v>51</v>
      </c>
      <c r="D455" s="2">
        <f>D6+D10+D14+D19+D29+D40+D51+D55+D70+D83+D87+D91+D96+D104+D116+D124+D132+D140+D148+D163+D178+D174+D192+D208+D215+D224+D240+D248+D252+D257+D266+D280+D288+D292+D297+D302+D310+D323+D339+D349+D359+D366+D370+D375+D379+D388+D395+D404+D414+D425+D432+D437+D442+D447+D454</f>
        <v>27</v>
      </c>
      <c r="E455" s="2">
        <f>E6+E10+E14+E19+E29+E40+E51+E55+E70+E83+E87+E91+E96+E104+E116+E124+E132+E140+E148+E163+E178+E174+E192+E208+E215+E224+E240+E248+E252+E257+E266+E280+E288+E292+E297+E302+E310+E323+E339+E349+E359+E366+E370+E375+E379+E388+E395+E404+E414+E425+E432+E437+E442+E447+E454</f>
        <v>1289</v>
      </c>
      <c r="F455" s="144"/>
      <c r="G455" s="2">
        <f>G6+G10+G14+G19+G29+G40+G51+G55+G70+G83+G87+G91+G96+G104+G116+G124+G132+G140+G148+G163+G178+G174+G192+G208+G215+G224+G240+G248+G252+G257+G266+G280+G288+G292+G297+G302+G310+G323+G339+G349+G359+G366+G370+G375+G379+G388+G395+G404+G414+G425+G432+G437+G442+G447+G454</f>
        <v>31</v>
      </c>
      <c r="H455" s="2">
        <f>H6+H10+H14+H19+H29+H40+H51+H55+H70+H83+H87+H91+H96+H104+H116+H124+H132+H140+H148+H163+H178+H174+H192+H208+H215+H224+H240+H248+H252+H257+H266+H280+H288+H292+H297+H302+H310+H323+H339+H349+H359+H366+H370+H375+H379+H388+H395+H404+H414+H425+H432+H437+H442+H447+H454</f>
        <v>21</v>
      </c>
      <c r="I455" s="2">
        <f>I6+I10+I14+I19+I29+I40+I51+I55+I70+I83+I87+I91+I96+I104+I116+I124+I132+I140+I148+I163+I178+I174+I192+I208+I215+I224+I240+I248+I252+I257+I266+I280+I288+I292+I297+I302+I310+I323+I339+I349+I359+I366+I370+I375+I379+I388+I395+I404+I414+I425+I432+I437+I442+I447+I454</f>
        <v>806</v>
      </c>
      <c r="J455" s="132"/>
      <c r="K455" s="2">
        <f>K6+K10+K14+K19+K29+K40+K51+K55+K70+K83+K87+K91+K96+K104+K116+K124+K132+K140+K148+K163+K178+K174+K192+K208+K215+K224+K240+K248+K252+K257+K266+K280+K288+K292+K297+K302+K310+K323+K339+K349+K359+K366+K370+K375+K379+K388+K395+K404+K414+K425+K432+K437+K442+K447+K454</f>
        <v>4</v>
      </c>
      <c r="L455" s="2">
        <f>L6+L10+L14+L19+L29+L40+L51+L55+L70+L83+L87+L91+L96+L104+L116+L124+L132+L140+L148+L163+L178+L174+L192+L208+L215+L224+L240+L248+L252+L257+L266+L280+L288+L292+L297+L302+L310+L323+L339+L349+L359+L366+L370+L375+L379+L388+L395+L404+L414+L425+L432+L437+L442+L447+L454</f>
        <v>3</v>
      </c>
      <c r="M455" s="2">
        <f>M6+M10+M14+M19+M29+M40+M51+M55+M70+M83+M87+M91+M96+M104+M116+M124+M132+M140+M148+M163+M178+M174+M192+M208+M215+M224+M240+M248+M252+M257+M266+M280+M288+M292+M297+M302+M310+M323+M339+M349+M359+M366+M370+M375+M379+M388+M395+M404+M414+M425+M432+M437+M442+M447+M454</f>
        <v>211</v>
      </c>
      <c r="N455" s="90"/>
      <c r="O455" s="90"/>
      <c r="P455" s="90"/>
      <c r="Q455" s="90"/>
      <c r="R455" s="90"/>
      <c r="S455" s="90"/>
      <c r="T455" s="90"/>
      <c r="U455" s="90"/>
      <c r="V455" s="90"/>
      <c r="W455" s="90"/>
      <c r="X455" s="90"/>
      <c r="Y455" s="90"/>
      <c r="Z455" s="90"/>
      <c r="AA455" s="90"/>
      <c r="AB455" s="90"/>
      <c r="AC455" s="90"/>
      <c r="AD455" s="90"/>
      <c r="AE455" s="90"/>
      <c r="AF455" s="90"/>
      <c r="AG455" s="90"/>
      <c r="AH455" s="90"/>
      <c r="AI455" s="90"/>
      <c r="AJ455" s="90"/>
      <c r="AK455" s="90"/>
      <c r="AL455" s="90"/>
      <c r="AM455" s="90"/>
      <c r="AN455" s="90"/>
      <c r="AO455" s="90"/>
      <c r="AP455" s="90"/>
      <c r="AQ455" s="90"/>
      <c r="AR455" s="90"/>
      <c r="AS455" s="90"/>
      <c r="AT455" s="90"/>
      <c r="AU455" s="90"/>
      <c r="AV455" s="90"/>
      <c r="AW455" s="90"/>
      <c r="AX455" s="90"/>
      <c r="AY455" s="90"/>
      <c r="AZ455" s="90"/>
      <c r="BA455" s="90"/>
      <c r="BB455" s="90"/>
      <c r="BC455" s="90"/>
      <c r="BD455" s="90"/>
      <c r="BE455" s="90"/>
      <c r="BF455" s="90"/>
      <c r="BG455" s="90"/>
      <c r="BH455" s="90"/>
      <c r="BI455" s="90"/>
      <c r="BJ455" s="90"/>
      <c r="BK455" s="90"/>
      <c r="BL455" s="90"/>
    </row>
    <row r="456" spans="1:64" s="91" customFormat="1" ht="12.75">
      <c r="A456" s="56"/>
      <c r="B456" s="92"/>
      <c r="C456" s="90"/>
      <c r="D456" s="90"/>
      <c r="E456" s="90"/>
      <c r="F456" s="90"/>
      <c r="G456" s="90"/>
      <c r="H456" s="90"/>
      <c r="I456" s="90"/>
      <c r="J456" s="90"/>
      <c r="K456" s="90"/>
      <c r="L456" s="90"/>
      <c r="M456" s="90"/>
      <c r="N456" s="90"/>
      <c r="O456" s="90"/>
      <c r="P456" s="90"/>
      <c r="Q456" s="90"/>
      <c r="R456" s="90"/>
      <c r="S456" s="90"/>
      <c r="T456" s="90"/>
      <c r="U456" s="90"/>
      <c r="V456" s="90"/>
      <c r="W456" s="90"/>
      <c r="X456" s="90"/>
      <c r="Y456" s="90"/>
      <c r="Z456" s="90"/>
      <c r="AA456" s="90"/>
      <c r="AB456" s="90"/>
      <c r="AC456" s="90"/>
      <c r="AD456" s="90"/>
      <c r="AE456" s="90"/>
      <c r="AF456" s="90"/>
      <c r="AG456" s="90"/>
      <c r="AH456" s="90"/>
      <c r="AI456" s="90"/>
      <c r="AJ456" s="90"/>
      <c r="AK456" s="90"/>
      <c r="AL456" s="90"/>
      <c r="AM456" s="90"/>
      <c r="AN456" s="90"/>
      <c r="AO456" s="90"/>
      <c r="AP456" s="90"/>
      <c r="AQ456" s="90"/>
      <c r="AR456" s="90"/>
      <c r="AS456" s="90"/>
      <c r="AT456" s="90"/>
      <c r="AU456" s="90"/>
      <c r="AV456" s="90"/>
      <c r="AW456" s="90"/>
      <c r="AX456" s="90"/>
      <c r="AY456" s="90"/>
      <c r="AZ456" s="90"/>
      <c r="BA456" s="90"/>
      <c r="BB456" s="90"/>
      <c r="BC456" s="90"/>
      <c r="BD456" s="90"/>
      <c r="BE456" s="90"/>
      <c r="BF456" s="90"/>
      <c r="BG456" s="90"/>
      <c r="BH456" s="90"/>
      <c r="BI456" s="90"/>
      <c r="BJ456" s="90"/>
      <c r="BK456" s="90"/>
      <c r="BL456" s="90"/>
    </row>
    <row r="457" spans="1:64" s="91" customFormat="1" ht="12.75">
      <c r="A457" s="56"/>
      <c r="B457" s="92"/>
      <c r="C457" s="90"/>
      <c r="D457" s="90"/>
      <c r="E457" s="90"/>
      <c r="F457" s="90"/>
      <c r="G457" s="90"/>
      <c r="H457" s="90"/>
      <c r="I457" s="90"/>
      <c r="J457" s="90"/>
      <c r="K457" s="90"/>
      <c r="L457" s="90"/>
      <c r="M457" s="90"/>
      <c r="N457" s="90"/>
      <c r="O457" s="90"/>
      <c r="P457" s="90"/>
      <c r="Q457" s="90"/>
      <c r="R457" s="90"/>
      <c r="S457" s="90"/>
      <c r="T457" s="90"/>
      <c r="U457" s="90"/>
      <c r="V457" s="90"/>
      <c r="W457" s="90"/>
      <c r="X457" s="90"/>
      <c r="Y457" s="90"/>
      <c r="Z457" s="90"/>
      <c r="AA457" s="90"/>
      <c r="AB457" s="90"/>
      <c r="AC457" s="90"/>
      <c r="AD457" s="90"/>
      <c r="AE457" s="90"/>
      <c r="AF457" s="90"/>
      <c r="AG457" s="90"/>
      <c r="AH457" s="90"/>
      <c r="AI457" s="90"/>
      <c r="AJ457" s="90"/>
      <c r="AK457" s="90"/>
      <c r="AL457" s="90"/>
      <c r="AM457" s="90"/>
      <c r="AN457" s="90"/>
      <c r="AO457" s="90"/>
      <c r="AP457" s="90"/>
      <c r="AQ457" s="90"/>
      <c r="AR457" s="90"/>
      <c r="AS457" s="90"/>
      <c r="AT457" s="90"/>
      <c r="AU457" s="90"/>
      <c r="AV457" s="90"/>
      <c r="AW457" s="90"/>
      <c r="AX457" s="90"/>
      <c r="AY457" s="90"/>
      <c r="AZ457" s="90"/>
      <c r="BA457" s="90"/>
      <c r="BB457" s="90"/>
      <c r="BC457" s="90"/>
      <c r="BD457" s="90"/>
      <c r="BE457" s="90"/>
      <c r="BF457" s="90"/>
      <c r="BG457" s="90"/>
      <c r="BH457" s="90"/>
      <c r="BI457" s="90"/>
      <c r="BJ457" s="90"/>
      <c r="BK457" s="90"/>
      <c r="BL457" s="90"/>
    </row>
    <row r="458" spans="1:64" s="91" customFormat="1" ht="12.75">
      <c r="A458" s="56"/>
      <c r="B458" s="92"/>
      <c r="C458" s="90"/>
      <c r="D458" s="90"/>
      <c r="E458" s="90"/>
      <c r="F458" s="90"/>
      <c r="G458" s="90"/>
      <c r="H458" s="90"/>
      <c r="I458" s="90"/>
      <c r="J458" s="90"/>
      <c r="K458" s="90"/>
      <c r="L458" s="90"/>
      <c r="M458" s="90"/>
      <c r="N458" s="90"/>
      <c r="O458" s="90"/>
      <c r="P458" s="90"/>
      <c r="Q458" s="90"/>
      <c r="R458" s="90"/>
      <c r="S458" s="90"/>
      <c r="T458" s="90"/>
      <c r="U458" s="90"/>
      <c r="V458" s="90"/>
      <c r="W458" s="90"/>
      <c r="X458" s="90"/>
      <c r="Y458" s="90"/>
      <c r="Z458" s="90"/>
      <c r="AA458" s="90"/>
      <c r="AB458" s="90"/>
      <c r="AC458" s="90"/>
      <c r="AD458" s="90"/>
      <c r="AE458" s="90"/>
      <c r="AF458" s="90"/>
      <c r="AG458" s="90"/>
      <c r="AH458" s="90"/>
      <c r="AI458" s="90"/>
      <c r="AJ458" s="90"/>
      <c r="AK458" s="90"/>
      <c r="AL458" s="90"/>
      <c r="AM458" s="90"/>
      <c r="AN458" s="90"/>
      <c r="AO458" s="90"/>
      <c r="AP458" s="90"/>
      <c r="AQ458" s="90"/>
      <c r="AR458" s="90"/>
      <c r="AS458" s="90"/>
      <c r="AT458" s="90"/>
      <c r="AU458" s="90"/>
      <c r="AV458" s="90"/>
      <c r="AW458" s="90"/>
      <c r="AX458" s="90"/>
      <c r="AY458" s="90"/>
      <c r="AZ458" s="90"/>
      <c r="BA458" s="90"/>
      <c r="BB458" s="90"/>
      <c r="BC458" s="90"/>
      <c r="BD458" s="90"/>
      <c r="BE458" s="90"/>
      <c r="BF458" s="90"/>
      <c r="BG458" s="90"/>
      <c r="BH458" s="90"/>
      <c r="BI458" s="90"/>
      <c r="BJ458" s="90"/>
      <c r="BK458" s="90"/>
      <c r="BL458" s="90"/>
    </row>
    <row r="459" spans="1:64" s="91" customFormat="1" ht="12.75">
      <c r="A459" s="56"/>
      <c r="B459" s="92"/>
      <c r="C459" s="90"/>
      <c r="D459" s="90"/>
      <c r="E459" s="90"/>
      <c r="F459" s="90"/>
      <c r="G459" s="90"/>
      <c r="H459" s="90"/>
      <c r="I459" s="90"/>
      <c r="J459" s="90"/>
      <c r="K459" s="90"/>
      <c r="L459" s="90"/>
      <c r="M459" s="90"/>
      <c r="N459" s="90"/>
      <c r="O459" s="90"/>
      <c r="P459" s="90"/>
      <c r="Q459" s="90"/>
      <c r="R459" s="90"/>
      <c r="S459" s="90"/>
      <c r="T459" s="90"/>
      <c r="U459" s="90"/>
      <c r="V459" s="90"/>
      <c r="W459" s="90"/>
      <c r="X459" s="90"/>
      <c r="Y459" s="90"/>
      <c r="Z459" s="90"/>
      <c r="AA459" s="90"/>
      <c r="AB459" s="90"/>
      <c r="AC459" s="90"/>
      <c r="AD459" s="90"/>
      <c r="AE459" s="90"/>
      <c r="AF459" s="90"/>
      <c r="AG459" s="90"/>
      <c r="AH459" s="90"/>
      <c r="AI459" s="90"/>
      <c r="AJ459" s="90"/>
      <c r="AK459" s="90"/>
      <c r="AL459" s="90"/>
      <c r="AM459" s="90"/>
      <c r="AN459" s="90"/>
      <c r="AO459" s="90"/>
      <c r="AP459" s="90"/>
      <c r="AQ459" s="90"/>
      <c r="AR459" s="90"/>
      <c r="AS459" s="90"/>
      <c r="AT459" s="90"/>
      <c r="AU459" s="90"/>
      <c r="AV459" s="90"/>
      <c r="AW459" s="90"/>
      <c r="AX459" s="90"/>
      <c r="AY459" s="90"/>
      <c r="AZ459" s="90"/>
      <c r="BA459" s="90"/>
      <c r="BB459" s="90"/>
      <c r="BC459" s="90"/>
      <c r="BD459" s="90"/>
      <c r="BE459" s="90"/>
      <c r="BF459" s="90"/>
      <c r="BG459" s="90"/>
      <c r="BH459" s="90"/>
      <c r="BI459" s="90"/>
      <c r="BJ459" s="90"/>
      <c r="BK459" s="90"/>
      <c r="BL459" s="90"/>
    </row>
    <row r="460" spans="1:64" s="91" customFormat="1" ht="12.75">
      <c r="A460" s="56"/>
      <c r="B460" s="92"/>
      <c r="C460" s="90"/>
      <c r="D460" s="90"/>
      <c r="E460" s="90"/>
      <c r="F460" s="90"/>
      <c r="G460" s="90"/>
      <c r="H460" s="90"/>
      <c r="I460" s="90"/>
      <c r="J460" s="90"/>
      <c r="K460" s="90"/>
      <c r="L460" s="90"/>
      <c r="M460" s="90"/>
      <c r="N460" s="90"/>
      <c r="O460" s="90"/>
      <c r="P460" s="90"/>
      <c r="Q460" s="90"/>
      <c r="R460" s="90"/>
      <c r="S460" s="90"/>
      <c r="T460" s="90"/>
      <c r="U460" s="90"/>
      <c r="V460" s="90"/>
      <c r="W460" s="90"/>
      <c r="X460" s="90"/>
      <c r="Y460" s="90"/>
      <c r="Z460" s="90"/>
      <c r="AA460" s="90"/>
      <c r="AB460" s="90"/>
      <c r="AC460" s="90"/>
      <c r="AD460" s="90"/>
      <c r="AE460" s="90"/>
      <c r="AF460" s="90"/>
      <c r="AG460" s="90"/>
      <c r="AH460" s="90"/>
      <c r="AI460" s="90"/>
      <c r="AJ460" s="90"/>
      <c r="AK460" s="90"/>
      <c r="AL460" s="90"/>
      <c r="AM460" s="90"/>
      <c r="AN460" s="90"/>
      <c r="AO460" s="90"/>
      <c r="AP460" s="90"/>
      <c r="AQ460" s="90"/>
      <c r="AR460" s="90"/>
      <c r="AS460" s="90"/>
      <c r="AT460" s="90"/>
      <c r="AU460" s="90"/>
      <c r="AV460" s="90"/>
      <c r="AW460" s="90"/>
      <c r="AX460" s="90"/>
      <c r="AY460" s="90"/>
      <c r="AZ460" s="90"/>
      <c r="BA460" s="90"/>
      <c r="BB460" s="90"/>
      <c r="BC460" s="90"/>
      <c r="BD460" s="90"/>
      <c r="BE460" s="90"/>
      <c r="BF460" s="90"/>
      <c r="BG460" s="90"/>
      <c r="BH460" s="90"/>
      <c r="BI460" s="90"/>
      <c r="BJ460" s="90"/>
      <c r="BK460" s="90"/>
      <c r="BL460" s="90"/>
    </row>
    <row r="461" spans="1:64" s="91" customFormat="1" ht="12.75">
      <c r="A461" s="56"/>
      <c r="B461" s="92"/>
      <c r="C461" s="90"/>
      <c r="D461" s="90"/>
      <c r="E461" s="90"/>
      <c r="F461" s="90"/>
      <c r="G461" s="90"/>
      <c r="H461" s="90"/>
      <c r="I461" s="90"/>
      <c r="J461" s="90"/>
      <c r="K461" s="90"/>
      <c r="L461" s="90"/>
      <c r="M461" s="90"/>
      <c r="N461" s="90"/>
      <c r="O461" s="90"/>
      <c r="P461" s="90"/>
      <c r="Q461" s="90"/>
      <c r="R461" s="90"/>
      <c r="S461" s="90"/>
      <c r="T461" s="90"/>
      <c r="U461" s="90"/>
      <c r="V461" s="90"/>
      <c r="W461" s="90"/>
      <c r="X461" s="90"/>
      <c r="Y461" s="90"/>
      <c r="Z461" s="90"/>
      <c r="AA461" s="90"/>
      <c r="AB461" s="90"/>
      <c r="AC461" s="90"/>
      <c r="AD461" s="90"/>
      <c r="AE461" s="90"/>
      <c r="AF461" s="90"/>
      <c r="AG461" s="90"/>
      <c r="AH461" s="90"/>
      <c r="AI461" s="90"/>
      <c r="AJ461" s="90"/>
      <c r="AK461" s="90"/>
      <c r="AL461" s="90"/>
      <c r="AM461" s="90"/>
      <c r="AN461" s="90"/>
      <c r="AO461" s="90"/>
      <c r="AP461" s="90"/>
      <c r="AQ461" s="90"/>
      <c r="AR461" s="90"/>
      <c r="AS461" s="90"/>
      <c r="AT461" s="90"/>
      <c r="AU461" s="90"/>
      <c r="AV461" s="90"/>
      <c r="AW461" s="90"/>
      <c r="AX461" s="90"/>
      <c r="AY461" s="90"/>
      <c r="AZ461" s="90"/>
      <c r="BA461" s="90"/>
      <c r="BB461" s="90"/>
      <c r="BC461" s="90"/>
      <c r="BD461" s="90"/>
      <c r="BE461" s="90"/>
      <c r="BF461" s="90"/>
      <c r="BG461" s="90"/>
      <c r="BH461" s="90"/>
      <c r="BI461" s="90"/>
      <c r="BJ461" s="90"/>
      <c r="BK461" s="90"/>
      <c r="BL461" s="90"/>
    </row>
    <row r="462" spans="1:64" s="91" customFormat="1" ht="12.75">
      <c r="A462" s="56"/>
      <c r="B462" s="92"/>
      <c r="C462" s="90"/>
      <c r="D462" s="90"/>
      <c r="E462" s="90"/>
      <c r="F462" s="90"/>
      <c r="G462" s="90"/>
      <c r="H462" s="90"/>
      <c r="I462" s="90"/>
      <c r="J462" s="90"/>
      <c r="K462" s="90"/>
      <c r="L462" s="90"/>
      <c r="M462" s="90"/>
      <c r="N462" s="90"/>
      <c r="O462" s="90"/>
      <c r="P462" s="90"/>
      <c r="Q462" s="90"/>
      <c r="R462" s="90"/>
      <c r="S462" s="90"/>
      <c r="T462" s="90"/>
      <c r="U462" s="90"/>
      <c r="V462" s="90"/>
      <c r="W462" s="90"/>
      <c r="X462" s="90"/>
      <c r="Y462" s="90"/>
      <c r="Z462" s="90"/>
      <c r="AA462" s="90"/>
      <c r="AB462" s="90"/>
      <c r="AC462" s="90"/>
      <c r="AD462" s="90"/>
      <c r="AE462" s="90"/>
      <c r="AF462" s="90"/>
      <c r="AG462" s="90"/>
      <c r="AH462" s="90"/>
      <c r="AI462" s="90"/>
      <c r="AJ462" s="90"/>
      <c r="AK462" s="90"/>
      <c r="AL462" s="90"/>
      <c r="AM462" s="90"/>
      <c r="AN462" s="90"/>
      <c r="AO462" s="90"/>
      <c r="AP462" s="90"/>
      <c r="AQ462" s="90"/>
      <c r="AR462" s="90"/>
      <c r="AS462" s="90"/>
      <c r="AT462" s="90"/>
      <c r="AU462" s="90"/>
      <c r="AV462" s="90"/>
      <c r="AW462" s="90"/>
      <c r="AX462" s="90"/>
      <c r="AY462" s="90"/>
      <c r="AZ462" s="90"/>
      <c r="BA462" s="90"/>
      <c r="BB462" s="90"/>
      <c r="BC462" s="90"/>
      <c r="BD462" s="90"/>
      <c r="BE462" s="90"/>
      <c r="BF462" s="90"/>
      <c r="BG462" s="90"/>
      <c r="BH462" s="90"/>
      <c r="BI462" s="90"/>
      <c r="BJ462" s="90"/>
      <c r="BK462" s="90"/>
      <c r="BL462" s="90"/>
    </row>
    <row r="463" spans="1:64" s="91" customFormat="1" ht="12.75">
      <c r="A463" s="56"/>
      <c r="B463" s="92"/>
      <c r="C463" s="90"/>
      <c r="D463" s="90"/>
      <c r="E463" s="90"/>
      <c r="F463" s="90"/>
      <c r="G463" s="90"/>
      <c r="H463" s="90"/>
      <c r="I463" s="90"/>
      <c r="J463" s="90"/>
      <c r="K463" s="90"/>
      <c r="L463" s="90"/>
      <c r="M463" s="90"/>
      <c r="N463" s="90"/>
      <c r="O463" s="90"/>
      <c r="P463" s="90"/>
      <c r="Q463" s="90"/>
      <c r="R463" s="90"/>
      <c r="S463" s="90"/>
      <c r="T463" s="90"/>
      <c r="U463" s="90"/>
      <c r="V463" s="90"/>
      <c r="W463" s="90"/>
      <c r="X463" s="90"/>
      <c r="Y463" s="90"/>
      <c r="Z463" s="90"/>
      <c r="AA463" s="90"/>
      <c r="AB463" s="90"/>
      <c r="AC463" s="90"/>
      <c r="AD463" s="90"/>
      <c r="AE463" s="90"/>
      <c r="AF463" s="90"/>
      <c r="AG463" s="90"/>
      <c r="AH463" s="90"/>
      <c r="AI463" s="90"/>
      <c r="AJ463" s="90"/>
      <c r="AK463" s="90"/>
      <c r="AL463" s="90"/>
      <c r="AM463" s="90"/>
      <c r="AN463" s="90"/>
      <c r="AO463" s="90"/>
      <c r="AP463" s="90"/>
      <c r="AQ463" s="90"/>
      <c r="AR463" s="90"/>
      <c r="AS463" s="90"/>
      <c r="AT463" s="90"/>
      <c r="AU463" s="90"/>
      <c r="AV463" s="90"/>
      <c r="AW463" s="90"/>
      <c r="AX463" s="90"/>
      <c r="AY463" s="90"/>
      <c r="AZ463" s="90"/>
      <c r="BA463" s="90"/>
      <c r="BB463" s="90"/>
      <c r="BC463" s="90"/>
      <c r="BD463" s="90"/>
      <c r="BE463" s="90"/>
      <c r="BF463" s="90"/>
      <c r="BG463" s="90"/>
      <c r="BH463" s="90"/>
      <c r="BI463" s="90"/>
      <c r="BJ463" s="90"/>
      <c r="BK463" s="90"/>
      <c r="BL463" s="90"/>
    </row>
    <row r="464" spans="1:64" s="91" customFormat="1" ht="12.75">
      <c r="A464" s="56"/>
      <c r="B464" s="92"/>
      <c r="C464" s="90"/>
      <c r="D464" s="90"/>
      <c r="E464" s="90"/>
      <c r="F464" s="90"/>
      <c r="G464" s="90"/>
      <c r="H464" s="90"/>
      <c r="I464" s="90"/>
      <c r="J464" s="90"/>
      <c r="K464" s="90"/>
      <c r="L464" s="90"/>
      <c r="M464" s="90"/>
      <c r="N464" s="90"/>
      <c r="O464" s="90"/>
      <c r="P464" s="90"/>
      <c r="Q464" s="90"/>
      <c r="R464" s="90"/>
      <c r="S464" s="90"/>
      <c r="T464" s="90"/>
      <c r="U464" s="90"/>
      <c r="V464" s="90"/>
      <c r="W464" s="90"/>
      <c r="X464" s="90"/>
      <c r="Y464" s="90"/>
      <c r="Z464" s="90"/>
      <c r="AA464" s="90"/>
      <c r="AB464" s="90"/>
      <c r="AC464" s="90"/>
      <c r="AD464" s="90"/>
      <c r="AE464" s="90"/>
      <c r="AF464" s="90"/>
      <c r="AG464" s="90"/>
      <c r="AH464" s="90"/>
      <c r="AI464" s="90"/>
      <c r="AJ464" s="90"/>
      <c r="AK464" s="90"/>
      <c r="AL464" s="90"/>
      <c r="AM464" s="90"/>
      <c r="AN464" s="90"/>
      <c r="AO464" s="90"/>
      <c r="AP464" s="90"/>
      <c r="AQ464" s="90"/>
      <c r="AR464" s="90"/>
      <c r="AS464" s="90"/>
      <c r="AT464" s="90"/>
      <c r="AU464" s="90"/>
      <c r="AV464" s="90"/>
      <c r="AW464" s="90"/>
      <c r="AX464" s="90"/>
      <c r="AY464" s="90"/>
      <c r="AZ464" s="90"/>
      <c r="BA464" s="90"/>
      <c r="BB464" s="90"/>
      <c r="BC464" s="90"/>
      <c r="BD464" s="90"/>
      <c r="BE464" s="90"/>
      <c r="BF464" s="90"/>
      <c r="BG464" s="90"/>
      <c r="BH464" s="90"/>
      <c r="BI464" s="90"/>
      <c r="BJ464" s="90"/>
      <c r="BK464" s="90"/>
      <c r="BL464" s="90"/>
    </row>
    <row r="465" spans="1:64" s="91" customFormat="1" ht="12.75">
      <c r="A465" s="56"/>
      <c r="B465" s="92"/>
      <c r="C465" s="90"/>
      <c r="D465" s="90"/>
      <c r="E465" s="90"/>
      <c r="F465" s="90"/>
      <c r="G465" s="90"/>
      <c r="H465" s="90"/>
      <c r="I465" s="90"/>
      <c r="J465" s="90"/>
      <c r="K465" s="90"/>
      <c r="L465" s="90"/>
      <c r="M465" s="90"/>
      <c r="N465" s="90"/>
      <c r="O465" s="90"/>
      <c r="P465" s="90"/>
      <c r="Q465" s="90"/>
      <c r="R465" s="90"/>
      <c r="S465" s="90"/>
      <c r="T465" s="90"/>
      <c r="U465" s="90"/>
      <c r="V465" s="90"/>
      <c r="W465" s="90"/>
      <c r="X465" s="90"/>
      <c r="Y465" s="90"/>
      <c r="Z465" s="90"/>
      <c r="AA465" s="90"/>
      <c r="AB465" s="90"/>
      <c r="AC465" s="90"/>
      <c r="AD465" s="90"/>
      <c r="AE465" s="90"/>
      <c r="AF465" s="90"/>
      <c r="AG465" s="90"/>
      <c r="AH465" s="90"/>
      <c r="AI465" s="90"/>
      <c r="AJ465" s="90"/>
      <c r="AK465" s="90"/>
      <c r="AL465" s="90"/>
      <c r="AM465" s="90"/>
      <c r="AN465" s="90"/>
      <c r="AO465" s="90"/>
      <c r="AP465" s="90"/>
      <c r="AQ465" s="90"/>
      <c r="AR465" s="90"/>
      <c r="AS465" s="90"/>
      <c r="AT465" s="90"/>
      <c r="AU465" s="90"/>
      <c r="AV465" s="90"/>
      <c r="AW465" s="90"/>
      <c r="AX465" s="90"/>
      <c r="AY465" s="90"/>
      <c r="AZ465" s="90"/>
      <c r="BA465" s="90"/>
      <c r="BB465" s="90"/>
      <c r="BC465" s="90"/>
      <c r="BD465" s="90"/>
      <c r="BE465" s="90"/>
      <c r="BF465" s="90"/>
      <c r="BG465" s="90"/>
      <c r="BH465" s="90"/>
      <c r="BI465" s="90"/>
      <c r="BJ465" s="90"/>
      <c r="BK465" s="90"/>
      <c r="BL465" s="90"/>
    </row>
    <row r="466" spans="1:64" s="91" customFormat="1" ht="12.75">
      <c r="A466" s="56"/>
      <c r="B466" s="92"/>
      <c r="C466" s="90"/>
      <c r="D466" s="90"/>
      <c r="E466" s="90"/>
      <c r="F466" s="90"/>
      <c r="G466" s="90"/>
      <c r="H466" s="90"/>
      <c r="I466" s="90"/>
      <c r="J466" s="90"/>
      <c r="K466" s="90"/>
      <c r="L466" s="90"/>
      <c r="M466" s="90"/>
      <c r="N466" s="90"/>
      <c r="O466" s="90"/>
      <c r="P466" s="90"/>
      <c r="Q466" s="90"/>
      <c r="R466" s="90"/>
      <c r="S466" s="90"/>
      <c r="T466" s="90"/>
      <c r="U466" s="90"/>
      <c r="V466" s="90"/>
      <c r="W466" s="90"/>
      <c r="X466" s="90"/>
      <c r="Y466" s="90"/>
      <c r="Z466" s="90"/>
      <c r="AA466" s="90"/>
      <c r="AB466" s="90"/>
      <c r="AC466" s="90"/>
      <c r="AD466" s="90"/>
      <c r="AE466" s="90"/>
      <c r="AF466" s="90"/>
      <c r="AG466" s="90"/>
      <c r="AH466" s="90"/>
      <c r="AI466" s="90"/>
      <c r="AJ466" s="90"/>
      <c r="AK466" s="90"/>
      <c r="AL466" s="90"/>
      <c r="AM466" s="90"/>
      <c r="AN466" s="90"/>
      <c r="AO466" s="90"/>
      <c r="AP466" s="90"/>
      <c r="AQ466" s="90"/>
      <c r="AR466" s="90"/>
      <c r="AS466" s="90"/>
      <c r="AT466" s="90"/>
      <c r="AU466" s="90"/>
      <c r="AV466" s="90"/>
      <c r="AW466" s="90"/>
      <c r="AX466" s="90"/>
      <c r="AY466" s="90"/>
      <c r="AZ466" s="90"/>
      <c r="BA466" s="90"/>
      <c r="BB466" s="90"/>
      <c r="BC466" s="90"/>
      <c r="BD466" s="90"/>
      <c r="BE466" s="90"/>
      <c r="BF466" s="90"/>
      <c r="BG466" s="90"/>
      <c r="BH466" s="90"/>
      <c r="BI466" s="90"/>
      <c r="BJ466" s="90"/>
      <c r="BK466" s="90"/>
      <c r="BL466" s="90"/>
    </row>
    <row r="467" spans="1:64" s="91" customFormat="1" ht="12.75">
      <c r="A467" s="56"/>
      <c r="B467" s="92"/>
      <c r="C467" s="90"/>
      <c r="D467" s="90"/>
      <c r="E467" s="90"/>
      <c r="F467" s="90"/>
      <c r="G467" s="90"/>
      <c r="H467" s="90"/>
      <c r="I467" s="90"/>
      <c r="J467" s="90"/>
      <c r="K467" s="90"/>
      <c r="L467" s="90"/>
      <c r="M467" s="90"/>
      <c r="N467" s="90"/>
      <c r="O467" s="90"/>
      <c r="P467" s="90"/>
      <c r="Q467" s="90"/>
      <c r="R467" s="90"/>
      <c r="S467" s="90"/>
      <c r="T467" s="90"/>
      <c r="U467" s="90"/>
      <c r="V467" s="90"/>
      <c r="W467" s="90"/>
      <c r="X467" s="90"/>
      <c r="Y467" s="90"/>
      <c r="Z467" s="90"/>
      <c r="AA467" s="90"/>
      <c r="AB467" s="90"/>
      <c r="AC467" s="90"/>
      <c r="AD467" s="90"/>
      <c r="AE467" s="90"/>
      <c r="AF467" s="90"/>
      <c r="AG467" s="90"/>
      <c r="AH467" s="90"/>
      <c r="AI467" s="90"/>
      <c r="AJ467" s="90"/>
      <c r="AK467" s="90"/>
      <c r="AL467" s="90"/>
      <c r="AM467" s="90"/>
      <c r="AN467" s="90"/>
      <c r="AO467" s="90"/>
      <c r="AP467" s="90"/>
      <c r="AQ467" s="90"/>
      <c r="AR467" s="90"/>
      <c r="AS467" s="90"/>
      <c r="AT467" s="90"/>
      <c r="AU467" s="90"/>
      <c r="AV467" s="90"/>
      <c r="AW467" s="90"/>
      <c r="AX467" s="90"/>
      <c r="AY467" s="90"/>
      <c r="AZ467" s="90"/>
      <c r="BA467" s="90"/>
      <c r="BB467" s="90"/>
      <c r="BC467" s="90"/>
      <c r="BD467" s="90"/>
      <c r="BE467" s="90"/>
      <c r="BF467" s="90"/>
      <c r="BG467" s="90"/>
      <c r="BH467" s="90"/>
      <c r="BI467" s="90"/>
      <c r="BJ467" s="90"/>
      <c r="BK467" s="90"/>
      <c r="BL467" s="90"/>
    </row>
    <row r="468" spans="1:64" s="91" customFormat="1" ht="12.75">
      <c r="A468" s="56"/>
      <c r="B468" s="92"/>
      <c r="C468" s="90"/>
      <c r="D468" s="90"/>
      <c r="E468" s="90"/>
      <c r="F468" s="90"/>
      <c r="G468" s="90"/>
      <c r="H468" s="90"/>
      <c r="I468" s="90"/>
      <c r="J468" s="90"/>
      <c r="K468" s="90"/>
      <c r="L468" s="90"/>
      <c r="M468" s="90"/>
      <c r="N468" s="90"/>
      <c r="O468" s="90"/>
      <c r="P468" s="90"/>
      <c r="Q468" s="90"/>
      <c r="R468" s="90"/>
      <c r="S468" s="90"/>
      <c r="T468" s="90"/>
      <c r="U468" s="90"/>
      <c r="V468" s="90"/>
      <c r="W468" s="90"/>
      <c r="X468" s="90"/>
      <c r="Y468" s="90"/>
      <c r="Z468" s="90"/>
      <c r="AA468" s="90"/>
      <c r="AB468" s="90"/>
      <c r="AC468" s="90"/>
      <c r="AD468" s="90"/>
      <c r="AE468" s="90"/>
      <c r="AF468" s="90"/>
      <c r="AG468" s="90"/>
      <c r="AH468" s="90"/>
      <c r="AI468" s="90"/>
      <c r="AJ468" s="90"/>
      <c r="AK468" s="90"/>
      <c r="AL468" s="90"/>
      <c r="AM468" s="90"/>
      <c r="AN468" s="90"/>
      <c r="AO468" s="90"/>
      <c r="AP468" s="90"/>
      <c r="AQ468" s="90"/>
      <c r="AR468" s="90"/>
      <c r="AS468" s="90"/>
      <c r="AT468" s="90"/>
      <c r="AU468" s="90"/>
      <c r="AV468" s="90"/>
      <c r="AW468" s="90"/>
      <c r="AX468" s="90"/>
      <c r="AY468" s="90"/>
      <c r="AZ468" s="90"/>
      <c r="BA468" s="90"/>
      <c r="BB468" s="90"/>
      <c r="BC468" s="90"/>
      <c r="BD468" s="90"/>
      <c r="BE468" s="90"/>
      <c r="BF468" s="90"/>
      <c r="BG468" s="90"/>
      <c r="BH468" s="90"/>
      <c r="BI468" s="90"/>
      <c r="BJ468" s="90"/>
      <c r="BK468" s="90"/>
      <c r="BL468" s="90"/>
    </row>
    <row r="469" spans="1:64" s="91" customFormat="1" ht="12.75">
      <c r="A469" s="56"/>
      <c r="B469" s="92"/>
      <c r="C469" s="90"/>
      <c r="D469" s="90"/>
      <c r="E469" s="90"/>
      <c r="F469" s="90"/>
      <c r="G469" s="90"/>
      <c r="H469" s="90"/>
      <c r="I469" s="90"/>
      <c r="J469" s="90"/>
      <c r="K469" s="90"/>
      <c r="L469" s="90"/>
      <c r="M469" s="90"/>
      <c r="N469" s="90"/>
      <c r="O469" s="90"/>
      <c r="P469" s="90"/>
      <c r="Q469" s="90"/>
      <c r="R469" s="90"/>
      <c r="S469" s="90"/>
      <c r="T469" s="90"/>
      <c r="U469" s="90"/>
      <c r="V469" s="90"/>
      <c r="W469" s="90"/>
      <c r="X469" s="90"/>
      <c r="Y469" s="90"/>
      <c r="Z469" s="90"/>
      <c r="AA469" s="90"/>
      <c r="AB469" s="90"/>
      <c r="AC469" s="90"/>
      <c r="AD469" s="90"/>
      <c r="AE469" s="90"/>
      <c r="AF469" s="90"/>
      <c r="AG469" s="90"/>
      <c r="AH469" s="90"/>
      <c r="AI469" s="90"/>
      <c r="AJ469" s="90"/>
      <c r="AK469" s="90"/>
      <c r="AL469" s="90"/>
      <c r="AM469" s="90"/>
      <c r="AN469" s="90"/>
      <c r="AO469" s="90"/>
      <c r="AP469" s="90"/>
      <c r="AQ469" s="90"/>
      <c r="AR469" s="90"/>
      <c r="AS469" s="90"/>
      <c r="AT469" s="90"/>
      <c r="AU469" s="90"/>
      <c r="AV469" s="90"/>
      <c r="AW469" s="90"/>
      <c r="AX469" s="90"/>
      <c r="AY469" s="90"/>
      <c r="AZ469" s="90"/>
      <c r="BA469" s="90"/>
      <c r="BB469" s="90"/>
      <c r="BC469" s="90"/>
      <c r="BD469" s="90"/>
      <c r="BE469" s="90"/>
      <c r="BF469" s="90"/>
      <c r="BG469" s="90"/>
      <c r="BH469" s="90"/>
      <c r="BI469" s="90"/>
      <c r="BJ469" s="90"/>
      <c r="BK469" s="90"/>
      <c r="BL469" s="90"/>
    </row>
    <row r="470" spans="1:64" s="91" customFormat="1" ht="12.75">
      <c r="A470" s="56"/>
      <c r="B470" s="92"/>
      <c r="C470" s="90"/>
      <c r="D470" s="90"/>
      <c r="E470" s="90"/>
      <c r="F470" s="90"/>
      <c r="G470" s="90"/>
      <c r="H470" s="90"/>
      <c r="I470" s="90"/>
      <c r="J470" s="90"/>
      <c r="K470" s="90"/>
      <c r="L470" s="90"/>
      <c r="M470" s="90"/>
      <c r="N470" s="90"/>
      <c r="O470" s="90"/>
      <c r="P470" s="90"/>
      <c r="Q470" s="90"/>
      <c r="R470" s="90"/>
      <c r="S470" s="90"/>
      <c r="T470" s="90"/>
      <c r="U470" s="90"/>
      <c r="V470" s="90"/>
      <c r="W470" s="90"/>
      <c r="X470" s="90"/>
      <c r="Y470" s="90"/>
      <c r="Z470" s="90"/>
      <c r="AA470" s="90"/>
      <c r="AB470" s="90"/>
      <c r="AC470" s="90"/>
      <c r="AD470" s="90"/>
      <c r="AE470" s="90"/>
      <c r="AF470" s="90"/>
      <c r="AG470" s="90"/>
      <c r="AH470" s="90"/>
      <c r="AI470" s="90"/>
      <c r="AJ470" s="90"/>
      <c r="AK470" s="90"/>
      <c r="AL470" s="90"/>
      <c r="AM470" s="90"/>
      <c r="AN470" s="90"/>
      <c r="AO470" s="90"/>
      <c r="AP470" s="90"/>
      <c r="AQ470" s="90"/>
      <c r="AR470" s="90"/>
      <c r="AS470" s="90"/>
      <c r="AT470" s="90"/>
      <c r="AU470" s="90"/>
      <c r="AV470" s="90"/>
      <c r="AW470" s="90"/>
      <c r="AX470" s="90"/>
      <c r="AY470" s="90"/>
      <c r="AZ470" s="90"/>
      <c r="BA470" s="90"/>
      <c r="BB470" s="90"/>
      <c r="BC470" s="90"/>
      <c r="BD470" s="90"/>
      <c r="BE470" s="90"/>
      <c r="BF470" s="90"/>
      <c r="BG470" s="90"/>
      <c r="BH470" s="90"/>
      <c r="BI470" s="90"/>
      <c r="BJ470" s="90"/>
      <c r="BK470" s="90"/>
      <c r="BL470" s="90"/>
    </row>
    <row r="471" spans="1:64" s="91" customFormat="1" ht="12.75">
      <c r="A471" s="56"/>
      <c r="B471" s="92"/>
      <c r="C471" s="90"/>
      <c r="D471" s="90"/>
      <c r="E471" s="90"/>
      <c r="F471" s="90"/>
      <c r="G471" s="90"/>
      <c r="H471" s="90"/>
      <c r="I471" s="90"/>
      <c r="J471" s="90"/>
      <c r="K471" s="90"/>
      <c r="L471" s="90"/>
      <c r="M471" s="90"/>
      <c r="N471" s="90"/>
      <c r="O471" s="90"/>
      <c r="P471" s="90"/>
      <c r="Q471" s="90"/>
      <c r="R471" s="90"/>
      <c r="S471" s="90"/>
      <c r="T471" s="90"/>
      <c r="U471" s="90"/>
      <c r="V471" s="90"/>
      <c r="W471" s="90"/>
      <c r="X471" s="90"/>
      <c r="Y471" s="90"/>
      <c r="Z471" s="90"/>
      <c r="AA471" s="90"/>
      <c r="AB471" s="90"/>
      <c r="AC471" s="90"/>
      <c r="AD471" s="90"/>
      <c r="AE471" s="90"/>
      <c r="AF471" s="90"/>
      <c r="AG471" s="90"/>
      <c r="AH471" s="90"/>
      <c r="AI471" s="90"/>
      <c r="AJ471" s="90"/>
      <c r="AK471" s="90"/>
      <c r="AL471" s="90"/>
      <c r="AM471" s="90"/>
      <c r="AN471" s="90"/>
      <c r="AO471" s="90"/>
      <c r="AP471" s="90"/>
      <c r="AQ471" s="90"/>
      <c r="AR471" s="90"/>
      <c r="AS471" s="90"/>
      <c r="AT471" s="90"/>
      <c r="AU471" s="90"/>
      <c r="AV471" s="90"/>
      <c r="AW471" s="90"/>
      <c r="AX471" s="90"/>
      <c r="AY471" s="90"/>
      <c r="AZ471" s="90"/>
      <c r="BA471" s="90"/>
      <c r="BB471" s="90"/>
      <c r="BC471" s="90"/>
      <c r="BD471" s="90"/>
      <c r="BE471" s="90"/>
      <c r="BF471" s="90"/>
      <c r="BG471" s="90"/>
      <c r="BH471" s="90"/>
      <c r="BI471" s="90"/>
      <c r="BJ471" s="90"/>
      <c r="BK471" s="90"/>
      <c r="BL471" s="90"/>
    </row>
    <row r="472" spans="1:64" s="91" customFormat="1" ht="12.75">
      <c r="A472" s="56"/>
      <c r="B472" s="92"/>
      <c r="C472" s="90"/>
      <c r="D472" s="90"/>
      <c r="E472" s="90"/>
      <c r="F472" s="90"/>
      <c r="G472" s="90"/>
      <c r="H472" s="90"/>
      <c r="I472" s="90"/>
      <c r="J472" s="90"/>
      <c r="K472" s="90"/>
      <c r="L472" s="90"/>
      <c r="M472" s="90"/>
      <c r="N472" s="90"/>
      <c r="O472" s="90"/>
      <c r="P472" s="90"/>
      <c r="Q472" s="90"/>
      <c r="R472" s="90"/>
      <c r="S472" s="90"/>
      <c r="T472" s="90"/>
      <c r="U472" s="90"/>
      <c r="V472" s="90"/>
      <c r="W472" s="90"/>
      <c r="X472" s="90"/>
      <c r="Y472" s="90"/>
      <c r="Z472" s="90"/>
      <c r="AA472" s="90"/>
      <c r="AB472" s="90"/>
      <c r="AC472" s="90"/>
      <c r="AD472" s="90"/>
      <c r="AE472" s="90"/>
      <c r="AF472" s="90"/>
      <c r="AG472" s="90"/>
      <c r="AH472" s="90"/>
      <c r="AI472" s="90"/>
      <c r="AJ472" s="90"/>
      <c r="AK472" s="90"/>
      <c r="AL472" s="90"/>
      <c r="AM472" s="90"/>
      <c r="AN472" s="90"/>
      <c r="AO472" s="90"/>
      <c r="AP472" s="90"/>
      <c r="AQ472" s="90"/>
      <c r="AR472" s="90"/>
      <c r="AS472" s="90"/>
      <c r="AT472" s="90"/>
      <c r="AU472" s="90"/>
      <c r="AV472" s="90"/>
      <c r="AW472" s="90"/>
      <c r="AX472" s="90"/>
      <c r="AY472" s="90"/>
      <c r="AZ472" s="90"/>
      <c r="BA472" s="90"/>
      <c r="BB472" s="90"/>
      <c r="BC472" s="90"/>
      <c r="BD472" s="90"/>
      <c r="BE472" s="90"/>
      <c r="BF472" s="90"/>
      <c r="BG472" s="90"/>
      <c r="BH472" s="90"/>
      <c r="BI472" s="90"/>
      <c r="BJ472" s="90"/>
      <c r="BK472" s="90"/>
      <c r="BL472" s="90"/>
    </row>
    <row r="473" spans="1:64" s="91" customFormat="1" ht="12.75">
      <c r="A473" s="56"/>
      <c r="B473" s="92"/>
      <c r="C473" s="90"/>
      <c r="D473" s="90"/>
      <c r="E473" s="90"/>
      <c r="F473" s="90"/>
      <c r="G473" s="90"/>
      <c r="H473" s="90"/>
      <c r="I473" s="90"/>
      <c r="J473" s="90"/>
      <c r="K473" s="90"/>
      <c r="L473" s="90"/>
      <c r="M473" s="90"/>
      <c r="N473" s="90"/>
      <c r="O473" s="90"/>
      <c r="P473" s="90"/>
      <c r="Q473" s="90"/>
      <c r="R473" s="90"/>
      <c r="S473" s="90"/>
      <c r="T473" s="90"/>
      <c r="U473" s="90"/>
      <c r="V473" s="90"/>
      <c r="W473" s="90"/>
      <c r="X473" s="90"/>
      <c r="Y473" s="90"/>
      <c r="Z473" s="90"/>
      <c r="AA473" s="90"/>
      <c r="AB473" s="90"/>
      <c r="AC473" s="90"/>
      <c r="AD473" s="90"/>
      <c r="AE473" s="90"/>
      <c r="AF473" s="90"/>
      <c r="AG473" s="90"/>
      <c r="AH473" s="90"/>
      <c r="AI473" s="90"/>
      <c r="AJ473" s="90"/>
      <c r="AK473" s="90"/>
      <c r="AL473" s="90"/>
      <c r="AM473" s="90"/>
      <c r="AN473" s="90"/>
      <c r="AO473" s="90"/>
      <c r="AP473" s="90"/>
      <c r="AQ473" s="90"/>
      <c r="AR473" s="90"/>
      <c r="AS473" s="90"/>
      <c r="AT473" s="90"/>
      <c r="AU473" s="90"/>
      <c r="AV473" s="90"/>
      <c r="AW473" s="90"/>
      <c r="AX473" s="90"/>
      <c r="AY473" s="90"/>
      <c r="AZ473" s="90"/>
      <c r="BA473" s="90"/>
      <c r="BB473" s="90"/>
      <c r="BC473" s="90"/>
      <c r="BD473" s="90"/>
      <c r="BE473" s="90"/>
      <c r="BF473" s="90"/>
      <c r="BG473" s="90"/>
      <c r="BH473" s="90"/>
      <c r="BI473" s="90"/>
      <c r="BJ473" s="90"/>
      <c r="BK473" s="90"/>
      <c r="BL473" s="90"/>
    </row>
    <row r="474" spans="1:64" s="91" customFormat="1" ht="12.75">
      <c r="A474" s="56"/>
      <c r="B474" s="92"/>
      <c r="C474" s="90"/>
      <c r="D474" s="90"/>
      <c r="E474" s="90"/>
      <c r="F474" s="90"/>
      <c r="G474" s="90"/>
      <c r="H474" s="90"/>
      <c r="I474" s="90"/>
      <c r="J474" s="90"/>
      <c r="K474" s="90"/>
      <c r="L474" s="90"/>
      <c r="M474" s="90"/>
      <c r="N474" s="90"/>
      <c r="O474" s="90"/>
      <c r="P474" s="90"/>
      <c r="Q474" s="90"/>
      <c r="R474" s="90"/>
      <c r="S474" s="90"/>
      <c r="T474" s="90"/>
      <c r="U474" s="90"/>
      <c r="V474" s="90"/>
      <c r="W474" s="90"/>
      <c r="X474" s="90"/>
      <c r="Y474" s="90"/>
      <c r="Z474" s="90"/>
      <c r="AA474" s="90"/>
      <c r="AB474" s="90"/>
      <c r="AC474" s="90"/>
      <c r="AD474" s="90"/>
      <c r="AE474" s="90"/>
      <c r="AF474" s="90"/>
      <c r="AG474" s="90"/>
      <c r="AH474" s="90"/>
      <c r="AI474" s="90"/>
      <c r="AJ474" s="90"/>
      <c r="AK474" s="90"/>
      <c r="AL474" s="90"/>
      <c r="AM474" s="90"/>
      <c r="AN474" s="90"/>
      <c r="AO474" s="90"/>
      <c r="AP474" s="90"/>
      <c r="AQ474" s="90"/>
      <c r="AR474" s="90"/>
      <c r="AS474" s="90"/>
      <c r="AT474" s="90"/>
      <c r="AU474" s="90"/>
      <c r="AV474" s="90"/>
      <c r="AW474" s="90"/>
      <c r="AX474" s="90"/>
      <c r="AY474" s="90"/>
      <c r="AZ474" s="90"/>
      <c r="BA474" s="90"/>
      <c r="BB474" s="90"/>
      <c r="BC474" s="90"/>
      <c r="BD474" s="90"/>
      <c r="BE474" s="90"/>
      <c r="BF474" s="90"/>
      <c r="BG474" s="90"/>
      <c r="BH474" s="90"/>
      <c r="BI474" s="90"/>
      <c r="BJ474" s="90"/>
      <c r="BK474" s="90"/>
      <c r="BL474" s="90"/>
    </row>
    <row r="475" spans="1:64" s="91" customFormat="1" ht="12.75">
      <c r="A475" s="56"/>
      <c r="B475" s="92"/>
      <c r="C475" s="90"/>
      <c r="D475" s="90"/>
      <c r="E475" s="90"/>
      <c r="F475" s="90"/>
      <c r="G475" s="90"/>
      <c r="H475" s="90"/>
      <c r="I475" s="90"/>
      <c r="J475" s="90"/>
      <c r="K475" s="90"/>
      <c r="L475" s="90"/>
      <c r="M475" s="90"/>
      <c r="N475" s="90"/>
      <c r="O475" s="90"/>
      <c r="P475" s="90"/>
      <c r="Q475" s="90"/>
      <c r="R475" s="90"/>
      <c r="S475" s="90"/>
      <c r="T475" s="90"/>
      <c r="U475" s="90"/>
      <c r="V475" s="90"/>
      <c r="W475" s="90"/>
      <c r="X475" s="90"/>
      <c r="Y475" s="90"/>
      <c r="Z475" s="90"/>
      <c r="AA475" s="90"/>
      <c r="AB475" s="90"/>
      <c r="AC475" s="90"/>
      <c r="AD475" s="90"/>
      <c r="AE475" s="90"/>
      <c r="AF475" s="90"/>
      <c r="AG475" s="90"/>
      <c r="AH475" s="90"/>
      <c r="AI475" s="90"/>
      <c r="AJ475" s="90"/>
      <c r="AK475" s="90"/>
      <c r="AL475" s="90"/>
      <c r="AM475" s="90"/>
      <c r="AN475" s="90"/>
      <c r="AO475" s="90"/>
      <c r="AP475" s="90"/>
      <c r="AQ475" s="90"/>
      <c r="AR475" s="90"/>
      <c r="AS475" s="90"/>
      <c r="AT475" s="90"/>
      <c r="AU475" s="90"/>
      <c r="AV475" s="90"/>
      <c r="AW475" s="90"/>
      <c r="AX475" s="90"/>
      <c r="AY475" s="90"/>
      <c r="AZ475" s="90"/>
      <c r="BA475" s="90"/>
      <c r="BB475" s="90"/>
      <c r="BC475" s="90"/>
      <c r="BD475" s="90"/>
      <c r="BE475" s="90"/>
      <c r="BF475" s="90"/>
      <c r="BG475" s="90"/>
      <c r="BH475" s="90"/>
      <c r="BI475" s="90"/>
      <c r="BJ475" s="90"/>
      <c r="BK475" s="90"/>
      <c r="BL475" s="90"/>
    </row>
    <row r="476" spans="1:64" s="91" customFormat="1" ht="12.75">
      <c r="A476" s="56"/>
      <c r="B476" s="92"/>
      <c r="C476" s="90"/>
      <c r="D476" s="90"/>
      <c r="E476" s="90"/>
      <c r="F476" s="90"/>
      <c r="G476" s="90"/>
      <c r="H476" s="90"/>
      <c r="I476" s="90"/>
      <c r="J476" s="90"/>
      <c r="K476" s="90"/>
      <c r="L476" s="90"/>
      <c r="M476" s="90"/>
      <c r="N476" s="90"/>
      <c r="O476" s="90"/>
      <c r="P476" s="90"/>
      <c r="Q476" s="90"/>
      <c r="R476" s="90"/>
      <c r="S476" s="90"/>
      <c r="T476" s="90"/>
      <c r="U476" s="90"/>
      <c r="V476" s="90"/>
      <c r="W476" s="90"/>
      <c r="X476" s="90"/>
      <c r="Y476" s="90"/>
      <c r="Z476" s="90"/>
      <c r="AA476" s="90"/>
      <c r="AB476" s="90"/>
      <c r="AC476" s="90"/>
      <c r="AD476" s="90"/>
      <c r="AE476" s="90"/>
      <c r="AF476" s="90"/>
      <c r="AG476" s="90"/>
      <c r="AH476" s="90"/>
      <c r="AI476" s="90"/>
      <c r="AJ476" s="90"/>
      <c r="AK476" s="90"/>
      <c r="AL476" s="90"/>
      <c r="AM476" s="90"/>
      <c r="AN476" s="90"/>
      <c r="AO476" s="90"/>
      <c r="AP476" s="90"/>
      <c r="AQ476" s="90"/>
      <c r="AR476" s="90"/>
      <c r="AS476" s="90"/>
      <c r="AT476" s="90"/>
      <c r="AU476" s="90"/>
      <c r="AV476" s="90"/>
      <c r="AW476" s="90"/>
      <c r="AX476" s="90"/>
      <c r="AY476" s="90"/>
      <c r="AZ476" s="90"/>
      <c r="BA476" s="90"/>
      <c r="BB476" s="90"/>
      <c r="BC476" s="90"/>
      <c r="BD476" s="90"/>
      <c r="BE476" s="90"/>
      <c r="BF476" s="90"/>
      <c r="BG476" s="90"/>
      <c r="BH476" s="90"/>
      <c r="BI476" s="90"/>
      <c r="BJ476" s="90"/>
      <c r="BK476" s="90"/>
      <c r="BL476" s="90"/>
    </row>
    <row r="477" spans="1:64" s="91" customFormat="1" ht="12.75">
      <c r="A477" s="56"/>
      <c r="B477" s="92"/>
      <c r="C477" s="90"/>
      <c r="D477" s="90"/>
      <c r="E477" s="90"/>
      <c r="F477" s="90"/>
      <c r="G477" s="90"/>
      <c r="H477" s="90"/>
      <c r="I477" s="90"/>
      <c r="J477" s="90"/>
      <c r="K477" s="90"/>
      <c r="L477" s="90"/>
      <c r="M477" s="90"/>
      <c r="N477" s="90"/>
      <c r="O477" s="90"/>
      <c r="P477" s="90"/>
      <c r="Q477" s="90"/>
      <c r="R477" s="90"/>
      <c r="S477" s="90"/>
      <c r="T477" s="90"/>
      <c r="U477" s="90"/>
      <c r="V477" s="90"/>
      <c r="W477" s="90"/>
      <c r="X477" s="90"/>
      <c r="Y477" s="90"/>
      <c r="Z477" s="90"/>
      <c r="AA477" s="90"/>
      <c r="AB477" s="90"/>
      <c r="AC477" s="90"/>
      <c r="AD477" s="90"/>
      <c r="AE477" s="90"/>
      <c r="AF477" s="90"/>
      <c r="AG477" s="90"/>
      <c r="AH477" s="90"/>
      <c r="AI477" s="90"/>
      <c r="AJ477" s="90"/>
      <c r="AK477" s="90"/>
      <c r="AL477" s="90"/>
      <c r="AM477" s="90"/>
      <c r="AN477" s="90"/>
      <c r="AO477" s="90"/>
      <c r="AP477" s="90"/>
      <c r="AQ477" s="90"/>
      <c r="AR477" s="90"/>
      <c r="AS477" s="90"/>
      <c r="AT477" s="90"/>
      <c r="AU477" s="90"/>
      <c r="AV477" s="90"/>
      <c r="AW477" s="90"/>
      <c r="AX477" s="90"/>
      <c r="AY477" s="90"/>
      <c r="AZ477" s="90"/>
      <c r="BA477" s="90"/>
      <c r="BB477" s="90"/>
      <c r="BC477" s="90"/>
      <c r="BD477" s="90"/>
      <c r="BE477" s="90"/>
      <c r="BF477" s="90"/>
      <c r="BG477" s="90"/>
      <c r="BH477" s="90"/>
      <c r="BI477" s="90"/>
      <c r="BJ477" s="90"/>
      <c r="BK477" s="90"/>
      <c r="BL477" s="90"/>
    </row>
    <row r="478" spans="1:64" s="91" customFormat="1" ht="12.75">
      <c r="A478" s="56"/>
      <c r="B478" s="92"/>
      <c r="C478" s="90"/>
      <c r="D478" s="90"/>
      <c r="E478" s="90"/>
      <c r="F478" s="90"/>
      <c r="G478" s="90"/>
      <c r="H478" s="90"/>
      <c r="I478" s="90"/>
      <c r="J478" s="90"/>
      <c r="K478" s="90"/>
      <c r="L478" s="90"/>
      <c r="M478" s="90"/>
      <c r="N478" s="90"/>
      <c r="O478" s="90"/>
      <c r="P478" s="90"/>
      <c r="Q478" s="90"/>
      <c r="R478" s="90"/>
      <c r="S478" s="90"/>
      <c r="T478" s="90"/>
      <c r="U478" s="90"/>
      <c r="V478" s="90"/>
      <c r="W478" s="90"/>
      <c r="X478" s="90"/>
      <c r="Y478" s="90"/>
      <c r="Z478" s="90"/>
      <c r="AA478" s="90"/>
      <c r="AB478" s="90"/>
      <c r="AC478" s="90"/>
      <c r="AD478" s="90"/>
      <c r="AE478" s="90"/>
      <c r="AF478" s="90"/>
      <c r="AG478" s="90"/>
      <c r="AH478" s="90"/>
      <c r="AI478" s="90"/>
      <c r="AJ478" s="90"/>
      <c r="AK478" s="90"/>
      <c r="AL478" s="90"/>
      <c r="AM478" s="90"/>
      <c r="AN478" s="90"/>
      <c r="AO478" s="90"/>
      <c r="AP478" s="90"/>
      <c r="AQ478" s="90"/>
      <c r="AR478" s="90"/>
      <c r="AS478" s="90"/>
      <c r="AT478" s="90"/>
      <c r="AU478" s="90"/>
      <c r="AV478" s="90"/>
      <c r="AW478" s="90"/>
      <c r="AX478" s="90"/>
      <c r="AY478" s="90"/>
      <c r="AZ478" s="90"/>
      <c r="BA478" s="90"/>
      <c r="BB478" s="90"/>
      <c r="BC478" s="90"/>
      <c r="BD478" s="90"/>
      <c r="BE478" s="90"/>
      <c r="BF478" s="90"/>
      <c r="BG478" s="90"/>
      <c r="BH478" s="90"/>
      <c r="BI478" s="90"/>
      <c r="BJ478" s="90"/>
      <c r="BK478" s="90"/>
      <c r="BL478" s="90"/>
    </row>
    <row r="479" spans="1:64" s="91" customFormat="1" ht="12.75">
      <c r="A479" s="56"/>
      <c r="B479" s="92"/>
      <c r="C479" s="90"/>
      <c r="D479" s="90"/>
      <c r="E479" s="90"/>
      <c r="F479" s="90"/>
      <c r="G479" s="90"/>
      <c r="H479" s="90"/>
      <c r="I479" s="90"/>
      <c r="J479" s="90"/>
      <c r="K479" s="90"/>
      <c r="L479" s="90"/>
      <c r="M479" s="90"/>
      <c r="N479" s="90"/>
      <c r="O479" s="90"/>
      <c r="P479" s="90"/>
      <c r="Q479" s="90"/>
      <c r="R479" s="90"/>
      <c r="S479" s="90"/>
      <c r="T479" s="90"/>
      <c r="U479" s="90"/>
      <c r="V479" s="90"/>
      <c r="W479" s="90"/>
      <c r="X479" s="90"/>
      <c r="Y479" s="90"/>
      <c r="Z479" s="90"/>
      <c r="AA479" s="90"/>
      <c r="AB479" s="90"/>
      <c r="AC479" s="90"/>
      <c r="AD479" s="90"/>
      <c r="AE479" s="90"/>
      <c r="AF479" s="90"/>
      <c r="AG479" s="90"/>
      <c r="AH479" s="90"/>
      <c r="AI479" s="90"/>
      <c r="AJ479" s="90"/>
      <c r="AK479" s="90"/>
      <c r="AL479" s="90"/>
      <c r="AM479" s="90"/>
      <c r="AN479" s="90"/>
      <c r="AO479" s="90"/>
      <c r="AP479" s="90"/>
      <c r="AQ479" s="90"/>
      <c r="AR479" s="90"/>
      <c r="AS479" s="90"/>
      <c r="AT479" s="90"/>
      <c r="AU479" s="90"/>
      <c r="AV479" s="90"/>
      <c r="AW479" s="90"/>
      <c r="AX479" s="90"/>
      <c r="AY479" s="90"/>
      <c r="AZ479" s="90"/>
      <c r="BA479" s="90"/>
      <c r="BB479" s="90"/>
      <c r="BC479" s="90"/>
      <c r="BD479" s="90"/>
      <c r="BE479" s="90"/>
      <c r="BF479" s="90"/>
      <c r="BG479" s="90"/>
      <c r="BH479" s="90"/>
      <c r="BI479" s="90"/>
      <c r="BJ479" s="90"/>
      <c r="BK479" s="90"/>
      <c r="BL479" s="90"/>
    </row>
    <row r="480" spans="1:64" s="91" customFormat="1" ht="12.75">
      <c r="A480" s="56"/>
      <c r="B480" s="92"/>
      <c r="C480" s="90"/>
      <c r="D480" s="90"/>
      <c r="E480" s="90"/>
      <c r="F480" s="90"/>
      <c r="G480" s="90"/>
      <c r="H480" s="90"/>
      <c r="I480" s="90"/>
      <c r="J480" s="90"/>
      <c r="K480" s="90"/>
      <c r="L480" s="90"/>
      <c r="M480" s="90"/>
      <c r="N480" s="90"/>
      <c r="O480" s="90"/>
      <c r="P480" s="90"/>
      <c r="Q480" s="90"/>
      <c r="R480" s="90"/>
      <c r="S480" s="90"/>
      <c r="T480" s="90"/>
      <c r="U480" s="90"/>
      <c r="V480" s="90"/>
      <c r="W480" s="90"/>
      <c r="X480" s="90"/>
      <c r="Y480" s="90"/>
      <c r="Z480" s="90"/>
      <c r="AA480" s="90"/>
      <c r="AB480" s="90"/>
      <c r="AC480" s="90"/>
      <c r="AD480" s="90"/>
      <c r="AE480" s="90"/>
      <c r="AF480" s="90"/>
      <c r="AG480" s="90"/>
      <c r="AH480" s="90"/>
      <c r="AI480" s="90"/>
      <c r="AJ480" s="90"/>
      <c r="AK480" s="90"/>
      <c r="AL480" s="90"/>
      <c r="AM480" s="90"/>
      <c r="AN480" s="90"/>
      <c r="AO480" s="90"/>
      <c r="AP480" s="90"/>
      <c r="AQ480" s="90"/>
      <c r="AR480" s="90"/>
      <c r="AS480" s="90"/>
      <c r="AT480" s="90"/>
      <c r="AU480" s="90"/>
      <c r="AV480" s="90"/>
      <c r="AW480" s="90"/>
      <c r="AX480" s="90"/>
      <c r="AY480" s="90"/>
      <c r="AZ480" s="90"/>
      <c r="BA480" s="90"/>
      <c r="BB480" s="90"/>
      <c r="BC480" s="90"/>
      <c r="BD480" s="90"/>
      <c r="BE480" s="90"/>
      <c r="BF480" s="90"/>
      <c r="BG480" s="90"/>
      <c r="BH480" s="90"/>
      <c r="BI480" s="90"/>
      <c r="BJ480" s="90"/>
      <c r="BK480" s="90"/>
      <c r="BL480" s="90"/>
    </row>
    <row r="481" spans="1:64" s="91" customFormat="1" ht="12.75">
      <c r="A481" s="56"/>
      <c r="B481" s="92"/>
      <c r="C481" s="90"/>
      <c r="D481" s="90"/>
      <c r="E481" s="90"/>
      <c r="F481" s="90"/>
      <c r="G481" s="90"/>
      <c r="H481" s="90"/>
      <c r="I481" s="90"/>
      <c r="J481" s="90"/>
      <c r="K481" s="90"/>
      <c r="L481" s="90"/>
      <c r="M481" s="90"/>
      <c r="N481" s="90"/>
      <c r="O481" s="90"/>
      <c r="P481" s="90"/>
      <c r="Q481" s="90"/>
      <c r="R481" s="90"/>
      <c r="S481" s="90"/>
      <c r="T481" s="90"/>
      <c r="U481" s="90"/>
      <c r="V481" s="90"/>
      <c r="W481" s="90"/>
      <c r="X481" s="90"/>
      <c r="Y481" s="90"/>
      <c r="Z481" s="90"/>
      <c r="AA481" s="90"/>
      <c r="AB481" s="90"/>
      <c r="AC481" s="90"/>
      <c r="AD481" s="90"/>
      <c r="AE481" s="90"/>
      <c r="AF481" s="90"/>
      <c r="AG481" s="90"/>
      <c r="AH481" s="90"/>
      <c r="AI481" s="90"/>
      <c r="AJ481" s="90"/>
      <c r="AK481" s="90"/>
      <c r="AL481" s="90"/>
      <c r="AM481" s="90"/>
      <c r="AN481" s="90"/>
      <c r="AO481" s="90"/>
      <c r="AP481" s="90"/>
      <c r="AQ481" s="90"/>
      <c r="AR481" s="90"/>
      <c r="AS481" s="90"/>
      <c r="AT481" s="90"/>
      <c r="AU481" s="90"/>
      <c r="AV481" s="90"/>
      <c r="AW481" s="90"/>
      <c r="AX481" s="90"/>
      <c r="AY481" s="90"/>
      <c r="AZ481" s="90"/>
      <c r="BA481" s="90"/>
      <c r="BB481" s="90"/>
      <c r="BC481" s="90"/>
      <c r="BD481" s="90"/>
      <c r="BE481" s="90"/>
      <c r="BF481" s="90"/>
      <c r="BG481" s="90"/>
      <c r="BH481" s="90"/>
      <c r="BI481" s="90"/>
      <c r="BJ481" s="90"/>
      <c r="BK481" s="90"/>
      <c r="BL481" s="90"/>
    </row>
  </sheetData>
  <sheetProtection/>
  <mergeCells count="5">
    <mergeCell ref="C2:E2"/>
    <mergeCell ref="A2:B2"/>
    <mergeCell ref="G2:I2"/>
    <mergeCell ref="K2:M2"/>
    <mergeCell ref="A1:M1"/>
  </mergeCells>
  <printOptions/>
  <pageMargins left="0" right="0" top="0" bottom="0" header="0.5118110236220472" footer="0"/>
  <pageSetup horizontalDpi="600" verticalDpi="600" orientation="portrait" paperSize="8" scale="74" r:id="rId1"/>
  <headerFooter alignWithMargins="0">
    <oddHeader>&amp;CDISPONIBILITA'  1</oddHeader>
    <oddFooter>&amp;L&amp;P</oddFooter>
  </headerFooter>
  <rowBreaks count="13" manualBreakCount="13">
    <brk id="40" max="10" man="1"/>
    <brk id="70" max="10" man="1"/>
    <brk id="96" max="10" man="1"/>
    <brk id="133" max="10" man="1"/>
    <brk id="163" max="10" man="1"/>
    <brk id="192" max="10" man="1"/>
    <brk id="224" max="10" man="1"/>
    <brk id="257" max="10" man="1"/>
    <brk id="297" max="10" man="1"/>
    <brk id="339" max="10" man="1"/>
    <brk id="366" max="10" man="1"/>
    <brk id="404" max="10" man="1"/>
    <brk id="44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2017-09-21T12:27:58Z</cp:lastPrinted>
  <dcterms:created xsi:type="dcterms:W3CDTF">2007-04-02T08:41:04Z</dcterms:created>
  <dcterms:modified xsi:type="dcterms:W3CDTF">2017-09-25T07:56:24Z</dcterms:modified>
  <cp:category/>
  <cp:version/>
  <cp:contentType/>
  <cp:contentStatus/>
</cp:coreProperties>
</file>