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1305" windowWidth="7680" windowHeight="7335" tabRatio="719" firstSheet="1" activeTab="1"/>
  </bookViews>
  <sheets>
    <sheet name="Scuole" sheetId="1" state="hidden" r:id="rId1"/>
    <sheet name="Scuola Media" sheetId="2" r:id="rId2"/>
    <sheet name="Scuola Superiore" sheetId="3" r:id="rId3"/>
  </sheets>
  <definedNames>
    <definedName name="_xlnm.Print_Area" localSheetId="2">'Scuola Superiore'!$B$1:$F$101</definedName>
  </definedNames>
  <calcPr fullCalcOnLoad="1"/>
</workbook>
</file>

<file path=xl/sharedStrings.xml><?xml version="1.0" encoding="utf-8"?>
<sst xmlns="http://schemas.openxmlformats.org/spreadsheetml/2006/main" count="199" uniqueCount="103">
  <si>
    <t>IT "Maggia" - Stresa</t>
  </si>
  <si>
    <t>Liceo "Marconi" -Domodossola</t>
  </si>
  <si>
    <t>S.M.S. Crusinallo - Omegna</t>
  </si>
  <si>
    <t>S.M.S. Crusinallo</t>
  </si>
  <si>
    <t>SCUOLA SECONDARIA DI 2° GRADO</t>
  </si>
  <si>
    <t>SCUOLA SECONDARIA DI 1° GRADO</t>
  </si>
  <si>
    <t>Scuola</t>
  </si>
  <si>
    <t>I.C. "Fogazzaro" - Baveno</t>
  </si>
  <si>
    <t>I.C. "Rebora" - Stresa</t>
  </si>
  <si>
    <t>I.C. "Bagnolini" - Villadossola</t>
  </si>
  <si>
    <t>I.C. "Innocenzo IX" - Baceno</t>
  </si>
  <si>
    <t>I.C. "Testore" - S. Maria Maggiore</t>
  </si>
  <si>
    <t>I.C. "S. Francesco" - Ornavasso</t>
  </si>
  <si>
    <t>Posti Diritto
31/08</t>
  </si>
  <si>
    <t>Posti Fatto
30/06</t>
  </si>
  <si>
    <t>Cattedra Orario Esterna (C.O.E.)</t>
  </si>
  <si>
    <t>I.C. "Casetti" - Crevoladossola</t>
  </si>
  <si>
    <t>D.D. 1° circolo - Domodossola</t>
  </si>
  <si>
    <t>D.D. 2° circolo - Domodossola</t>
  </si>
  <si>
    <t>D.D. - Gravellona Toce</t>
  </si>
  <si>
    <t>D.D. 1° circolo - Omegna</t>
  </si>
  <si>
    <t>D.D. 2° circolo - Omegna</t>
  </si>
  <si>
    <t>D.D. 1° circolo - Verbania</t>
  </si>
  <si>
    <t>D.D. 3° circolo - Verbania</t>
  </si>
  <si>
    <t>D.D. 4° circolo - Verbania</t>
  </si>
  <si>
    <t>I.C. "Dalla Chiesa" - Vogogna</t>
  </si>
  <si>
    <t>I.C. - Piedimulera</t>
  </si>
  <si>
    <t>I.C. "Galilei" - Gravellona Toce</t>
  </si>
  <si>
    <t>S.M.S. "Beltrami" - Omegna</t>
  </si>
  <si>
    <t>S.M.S. - Bee</t>
  </si>
  <si>
    <t>S.M.S. "Quasimodo" - Verbania</t>
  </si>
  <si>
    <t>S.M.S. - Valstrona</t>
  </si>
  <si>
    <t>S.M.S. - Domodossola</t>
  </si>
  <si>
    <t>S.M.S. "Ranzoni" - Verbania</t>
  </si>
  <si>
    <t>S.M.S. "S. Francesco" - Ornavasso</t>
  </si>
  <si>
    <t>S.M.S. - Mergozzo</t>
  </si>
  <si>
    <t>S.M.S. "Carmine" - Cannobio</t>
  </si>
  <si>
    <t>S.M.S. - Cannero Riviera</t>
  </si>
  <si>
    <t>S.M.S. "Testore" - S. Maria Maggiore</t>
  </si>
  <si>
    <t>S.M.S. "Innocenzo IX" - Baceno</t>
  </si>
  <si>
    <t>S.M.S. - Crodo</t>
  </si>
  <si>
    <t>S.M.S. - Vogogna</t>
  </si>
  <si>
    <t>S.M.S. - Pieve Vergonte</t>
  </si>
  <si>
    <t>S.M.S. "Borgna" - Vanzone S. Carlo</t>
  </si>
  <si>
    <t>S.M.S. "Casetti" - Crevoladossola</t>
  </si>
  <si>
    <t>S.M.S. - Varzo</t>
  </si>
  <si>
    <t>S.M.S. "Galilei" - Gravellona Toce</t>
  </si>
  <si>
    <t>S.M.S. - Casale Corte Cerro</t>
  </si>
  <si>
    <t>S.M.S. "Fogazzaro" - Baveno</t>
  </si>
  <si>
    <t>S.M.S. "Rebora" - Stresa</t>
  </si>
  <si>
    <t>S.M.S. "Bagnolini" - Villadossola</t>
  </si>
  <si>
    <t>L.S. "Gobetti" - Omegna</t>
  </si>
  <si>
    <t>IPSCT "Franzosini" - Verbania</t>
  </si>
  <si>
    <t>ITCG "Ferrini" - Verbania</t>
  </si>
  <si>
    <t>IPSIA "Galletti" - Domodossola</t>
  </si>
  <si>
    <t>ITIS "Marconi" - Domodossola</t>
  </si>
  <si>
    <t>IPSIA "Dalla Chiesa" - Omegna</t>
  </si>
  <si>
    <t>ITCPACLE - Omegna</t>
  </si>
  <si>
    <t>L.S. "Cavalieri" - Verbania</t>
  </si>
  <si>
    <t>L.S. "Spezia" - Domodossola</t>
  </si>
  <si>
    <t>IPSAA "Fobelli" - Crodo</t>
  </si>
  <si>
    <t>IPSSAR "Maggia" - Stresa</t>
  </si>
  <si>
    <t>ITCG "Einaudi" - Domodossola</t>
  </si>
  <si>
    <t>ITIS "Cobianchi" - Verbania</t>
  </si>
  <si>
    <t>C.T.P. - Verbano Cusio Ossola</t>
  </si>
  <si>
    <t>S.M.S. - Oggebbio Piancavallo</t>
  </si>
  <si>
    <t xml:space="preserve"> </t>
  </si>
  <si>
    <t>IPSIA "Galletti" serale - Domodossola</t>
  </si>
  <si>
    <t>ITCG "Einaudi" serale - Domodossola</t>
  </si>
  <si>
    <t>Ore residue</t>
  </si>
  <si>
    <t>L.A. "Gobetti" - Omegna</t>
  </si>
  <si>
    <t>D.D. 1° circolo - Verbania Piancavallo</t>
  </si>
  <si>
    <t>I.C. "Carmine" - Cannobio</t>
  </si>
  <si>
    <t>Liceo "Cobianchi" - Verbania</t>
  </si>
  <si>
    <t>S.M.S. "Cadorna" - Verbania</t>
  </si>
  <si>
    <t>Liceo "Marconi" - Domodossola</t>
  </si>
  <si>
    <r>
      <t>A545 - Lingua Straniera Tedesco -</t>
    </r>
    <r>
      <rPr>
        <b/>
        <sz val="10"/>
        <color indexed="10"/>
        <rFont val="Arial"/>
        <family val="2"/>
      </rPr>
      <t xml:space="preserve">  </t>
    </r>
  </si>
  <si>
    <t xml:space="preserve">A025 - Disegno e Storia dell'Arte - </t>
  </si>
  <si>
    <t>AL77 - Tromba</t>
  </si>
  <si>
    <t xml:space="preserve">A036 - Filosofia, Psicologia e scienze dell'Educazione -   </t>
  </si>
  <si>
    <t xml:space="preserve">C260 - Laboratorio di Elettronica - </t>
  </si>
  <si>
    <t>12 h + 6 h Mergozzo</t>
  </si>
  <si>
    <t>S.M.S. Casale Corte Cerro</t>
  </si>
  <si>
    <t>15 h + 3 h LS Gobetti</t>
  </si>
  <si>
    <t xml:space="preserve">A037 - Filosofia e Storia - </t>
  </si>
  <si>
    <t xml:space="preserve">A061 - Storia dell'Arte - </t>
  </si>
  <si>
    <t xml:space="preserve">A346 - Lingua e civiltà Inglese - </t>
  </si>
  <si>
    <t xml:space="preserve">A546 - Lingua e civiltà Tedesco - </t>
  </si>
  <si>
    <r>
      <t xml:space="preserve">A029 - Educazione Fisica -   </t>
    </r>
    <r>
      <rPr>
        <b/>
        <sz val="12"/>
        <color indexed="10"/>
        <rFont val="Arial"/>
        <family val="2"/>
      </rPr>
      <t xml:space="preserve"> </t>
    </r>
  </si>
  <si>
    <r>
      <t xml:space="preserve">A032 - Educazione Musicale - </t>
    </r>
    <r>
      <rPr>
        <b/>
        <sz val="10"/>
        <color indexed="10"/>
        <rFont val="Arial"/>
        <family val="2"/>
      </rPr>
      <t xml:space="preserve"> </t>
    </r>
  </si>
  <si>
    <t xml:space="preserve">A030 - Educazione Fisica - </t>
  </si>
  <si>
    <t xml:space="preserve">A028 - Educazione Artistica -  </t>
  </si>
  <si>
    <r>
      <t>AJ77 - Pianoforte -</t>
    </r>
    <r>
      <rPr>
        <b/>
        <sz val="10"/>
        <color indexed="10"/>
        <rFont val="Arial"/>
        <family val="2"/>
      </rPr>
      <t xml:space="preserve"> </t>
    </r>
  </si>
  <si>
    <t xml:space="preserve">AG77 - Flauto -   </t>
  </si>
  <si>
    <t xml:space="preserve">AC77 - Clarinetto - </t>
  </si>
  <si>
    <t xml:space="preserve">A345 - Lingua Straniera Inglese -   </t>
  </si>
  <si>
    <t>15 h + 3 h IPSAR Maggia</t>
  </si>
  <si>
    <t>14 h + 4 h Valstrona</t>
  </si>
  <si>
    <t>12 h + 6 h Gravellona Toce</t>
  </si>
  <si>
    <t>12 h + 6 h Pieve Vergonte</t>
  </si>
  <si>
    <t>12 h + 6 Pieve Vergonte</t>
  </si>
  <si>
    <t>12 h + 6 h "Cadorna" Pallanza</t>
  </si>
  <si>
    <t>15h ITIS "Cobianchi" + 3h Liceo "Cobianchi"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</si>
</sst>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4"/>
      <color indexed="12"/>
      <name val="Arial"/>
      <family val="2"/>
    </font>
    <font>
      <u val="single"/>
      <sz val="8.4"/>
      <color indexed="36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44" fontId="0" fillId="0" borderId="0" applyFont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 applyProtection="1">
      <alignment horizontal="left" wrapText="1"/>
      <protection/>
    </xf>
    <xf numFmtId="0" fontId="7" fillId="0" borderId="0" xfId="0" applyFont="1" applyAlignment="1" applyProtection="1">
      <alignment horizontal="left" wrapText="1"/>
      <protection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8" fillId="0" borderId="0" xfId="0" applyFont="1" applyAlignment="1" applyProtection="1">
      <alignment horizontal="left" wrapText="1"/>
      <protection/>
    </xf>
    <xf numFmtId="0" fontId="8" fillId="0" borderId="0" xfId="0" applyFont="1" applyAlignment="1" applyProtection="1">
      <alignment horizontal="left" wrapText="1"/>
      <protection/>
    </xf>
    <xf numFmtId="0" fontId="1" fillId="0" borderId="22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7" fillId="0" borderId="0" xfId="0" applyFont="1" applyBorder="1" applyAlignment="1">
      <alignment wrapText="1"/>
    </xf>
    <xf numFmtId="0" fontId="0" fillId="0" borderId="23" xfId="0" applyFont="1" applyBorder="1" applyAlignment="1">
      <alignment/>
    </xf>
    <xf numFmtId="0" fontId="0" fillId="0" borderId="20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/>
    </xf>
    <xf numFmtId="0" fontId="10" fillId="0" borderId="0" xfId="0" applyFont="1" applyAlignment="1">
      <alignment wrapText="1"/>
    </xf>
    <xf numFmtId="0" fontId="0" fillId="0" borderId="1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0" fillId="33" borderId="20" xfId="0" applyFont="1" applyFill="1" applyBorder="1" applyAlignment="1" applyProtection="1">
      <alignment horizontal="center" wrapText="1"/>
      <protection/>
    </xf>
    <xf numFmtId="0" fontId="46" fillId="0" borderId="0" xfId="0" applyFont="1" applyAlignment="1" applyProtection="1">
      <alignment horizontal="left" wrapText="1"/>
      <protection/>
    </xf>
    <xf numFmtId="0" fontId="0" fillId="33" borderId="16" xfId="0" applyFont="1" applyFill="1" applyBorder="1" applyAlignment="1" applyProtection="1">
      <alignment horizontal="center"/>
      <protection/>
    </xf>
    <xf numFmtId="0" fontId="0" fillId="33" borderId="25" xfId="0" applyFont="1" applyFill="1" applyBorder="1" applyAlignment="1" applyProtection="1">
      <alignment horizontal="center" wrapText="1"/>
      <protection/>
    </xf>
    <xf numFmtId="0" fontId="0" fillId="33" borderId="18" xfId="0" applyFont="1" applyFill="1" applyBorder="1" applyAlignment="1" applyProtection="1">
      <alignment horizontal="center"/>
      <protection/>
    </xf>
    <xf numFmtId="0" fontId="0" fillId="33" borderId="16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 wrapText="1"/>
    </xf>
    <xf numFmtId="0" fontId="0" fillId="33" borderId="20" xfId="0" applyFont="1" applyFill="1" applyBorder="1" applyAlignment="1">
      <alignment horizontal="center" wrapText="1"/>
    </xf>
    <xf numFmtId="0" fontId="0" fillId="33" borderId="15" xfId="0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 horizontal="center"/>
      <protection/>
    </xf>
    <xf numFmtId="0" fontId="1" fillId="33" borderId="22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9" xfId="0" applyFont="1" applyFill="1" applyBorder="1" applyAlignment="1" applyProtection="1">
      <alignment horizontal="center" wrapText="1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33" borderId="26" xfId="0" applyFont="1" applyFill="1" applyBorder="1" applyAlignment="1" applyProtection="1">
      <alignment/>
      <protection/>
    </xf>
    <xf numFmtId="0" fontId="0" fillId="33" borderId="21" xfId="0" applyFon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 horizontal="center" wrapText="1"/>
      <protection/>
    </xf>
    <xf numFmtId="0" fontId="1" fillId="33" borderId="25" xfId="0" applyFont="1" applyFill="1" applyBorder="1" applyAlignment="1" applyProtection="1">
      <alignment horizontal="center" wrapText="1"/>
      <protection/>
    </xf>
    <xf numFmtId="0" fontId="0" fillId="33" borderId="15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27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8" xfId="0" applyFont="1" applyFill="1" applyBorder="1" applyAlignment="1" applyProtection="1">
      <alignment horizontal="center" wrapText="1"/>
      <protection/>
    </xf>
    <xf numFmtId="0" fontId="0" fillId="33" borderId="17" xfId="0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 horizontal="center" wrapText="1"/>
      <protection/>
    </xf>
    <xf numFmtId="0" fontId="0" fillId="33" borderId="16" xfId="0" applyFont="1" applyFill="1" applyBorder="1" applyAlignment="1" applyProtection="1">
      <alignment horizontal="center" wrapText="1"/>
      <protection/>
    </xf>
    <xf numFmtId="0" fontId="1" fillId="33" borderId="24" xfId="0" applyFont="1" applyFill="1" applyBorder="1" applyAlignment="1" applyProtection="1">
      <alignment horizontal="center" wrapText="1"/>
      <protection/>
    </xf>
    <xf numFmtId="0" fontId="0" fillId="33" borderId="28" xfId="0" applyFont="1" applyFill="1" applyBorder="1" applyAlignment="1" applyProtection="1">
      <alignment horizontal="center" wrapText="1"/>
      <protection/>
    </xf>
    <xf numFmtId="0" fontId="0" fillId="33" borderId="15" xfId="0" applyFont="1" applyFill="1" applyBorder="1" applyAlignment="1" applyProtection="1">
      <alignment/>
      <protection/>
    </xf>
    <xf numFmtId="0" fontId="1" fillId="33" borderId="20" xfId="0" applyFont="1" applyFill="1" applyBorder="1" applyAlignment="1">
      <alignment horizontal="center" wrapText="1"/>
    </xf>
    <xf numFmtId="0" fontId="7" fillId="33" borderId="0" xfId="0" applyFont="1" applyFill="1" applyAlignment="1">
      <alignment wrapText="1"/>
    </xf>
    <xf numFmtId="0" fontId="7" fillId="33" borderId="0" xfId="0" applyFont="1" applyFill="1" applyAlignment="1">
      <alignment wrapText="1"/>
    </xf>
    <xf numFmtId="0" fontId="1" fillId="33" borderId="18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33" borderId="29" xfId="0" applyFill="1" applyBorder="1" applyAlignment="1" applyProtection="1">
      <alignment/>
      <protection/>
    </xf>
    <xf numFmtId="0" fontId="0" fillId="33" borderId="30" xfId="0" applyFill="1" applyBorder="1" applyAlignment="1" applyProtection="1">
      <alignment/>
      <protection/>
    </xf>
    <xf numFmtId="0" fontId="1" fillId="0" borderId="28" xfId="0" applyFont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1" fillId="0" borderId="18" xfId="0" applyFont="1" applyBorder="1" applyAlignment="1">
      <alignment horizontal="center" wrapText="1"/>
    </xf>
    <xf numFmtId="0" fontId="7" fillId="0" borderId="31" xfId="0" applyFont="1" applyBorder="1" applyAlignment="1" applyProtection="1">
      <alignment horizontal="left" wrapText="1"/>
      <protection/>
    </xf>
    <xf numFmtId="0" fontId="0" fillId="0" borderId="20" xfId="0" applyFont="1" applyFill="1" applyBorder="1" applyAlignment="1" applyProtection="1">
      <alignment horizontal="center" wrapText="1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1" fillId="0" borderId="32" xfId="0" applyFont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0" fontId="1" fillId="34" borderId="37" xfId="0" applyFont="1" applyFill="1" applyBorder="1" applyAlignment="1">
      <alignment horizontal="center"/>
    </xf>
    <xf numFmtId="0" fontId="1" fillId="34" borderId="38" xfId="0" applyFont="1" applyFill="1" applyBorder="1" applyAlignment="1">
      <alignment horizontal="center"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  <xf numFmtId="0" fontId="3" fillId="35" borderId="36" xfId="0" applyFont="1" applyFill="1" applyBorder="1" applyAlignment="1" applyProtection="1">
      <alignment horizontal="center"/>
      <protection/>
    </xf>
    <xf numFmtId="0" fontId="3" fillId="35" borderId="37" xfId="0" applyFont="1" applyFill="1" applyBorder="1" applyAlignment="1" applyProtection="1">
      <alignment horizontal="center"/>
      <protection/>
    </xf>
    <xf numFmtId="0" fontId="3" fillId="35" borderId="38" xfId="0" applyFont="1" applyFill="1" applyBorder="1" applyAlignment="1" applyProtection="1">
      <alignment horizontal="center"/>
      <protection/>
    </xf>
    <xf numFmtId="0" fontId="1" fillId="0" borderId="39" xfId="0" applyFont="1" applyBorder="1" applyAlignment="1" applyProtection="1">
      <alignment horizontal="center"/>
      <protection/>
    </xf>
    <xf numFmtId="0" fontId="1" fillId="0" borderId="40" xfId="0" applyFont="1" applyBorder="1" applyAlignment="1" applyProtection="1">
      <alignment horizontal="center"/>
      <protection/>
    </xf>
    <xf numFmtId="0" fontId="0" fillId="33" borderId="41" xfId="0" applyFont="1" applyFill="1" applyBorder="1" applyAlignment="1" applyProtection="1">
      <alignment horizontal="left"/>
      <protection/>
    </xf>
    <xf numFmtId="0" fontId="0" fillId="33" borderId="42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22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0" fillId="33" borderId="43" xfId="0" applyFont="1" applyFill="1" applyBorder="1" applyAlignment="1" applyProtection="1">
      <alignment horizontal="left"/>
      <protection/>
    </xf>
    <xf numFmtId="0" fontId="0" fillId="0" borderId="22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22" xfId="0" applyFont="1" applyFill="1" applyBorder="1" applyAlignment="1">
      <alignment horizontal="left"/>
    </xf>
    <xf numFmtId="0" fontId="0" fillId="33" borderId="41" xfId="0" applyFont="1" applyFill="1" applyBorder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6"/>
  <sheetViews>
    <sheetView zoomScalePageLayoutView="0" workbookViewId="0" topLeftCell="A16">
      <selection activeCell="A1" sqref="A1:IV66"/>
    </sheetView>
  </sheetViews>
  <sheetFormatPr defaultColWidth="9.140625" defaultRowHeight="12.75"/>
  <cols>
    <col min="2" max="2" width="32.8515625" style="0" bestFit="1" customWidth="1"/>
  </cols>
  <sheetData>
    <row r="1" spans="1:2" ht="12.75">
      <c r="A1">
        <v>1</v>
      </c>
      <c r="B1" t="s">
        <v>17</v>
      </c>
    </row>
    <row r="2" spans="1:2" ht="12.75">
      <c r="A2">
        <v>2</v>
      </c>
      <c r="B2" t="s">
        <v>18</v>
      </c>
    </row>
    <row r="3" spans="1:2" ht="12.75">
      <c r="A3">
        <v>3</v>
      </c>
      <c r="B3" t="s">
        <v>19</v>
      </c>
    </row>
    <row r="4" spans="1:2" ht="12.75">
      <c r="A4">
        <v>4</v>
      </c>
      <c r="B4" t="s">
        <v>20</v>
      </c>
    </row>
    <row r="5" spans="1:2" ht="12.75">
      <c r="A5">
        <v>5</v>
      </c>
      <c r="B5" t="s">
        <v>21</v>
      </c>
    </row>
    <row r="6" spans="1:2" ht="12.75">
      <c r="A6">
        <v>6</v>
      </c>
      <c r="B6" t="s">
        <v>22</v>
      </c>
    </row>
    <row r="7" spans="1:2" ht="12.75">
      <c r="A7">
        <v>7</v>
      </c>
      <c r="B7" t="s">
        <v>71</v>
      </c>
    </row>
    <row r="8" spans="1:2" ht="12.75">
      <c r="A8">
        <v>8</v>
      </c>
      <c r="B8" t="s">
        <v>23</v>
      </c>
    </row>
    <row r="9" spans="1:2" ht="12.75">
      <c r="A9">
        <v>9</v>
      </c>
      <c r="B9" t="s">
        <v>24</v>
      </c>
    </row>
    <row r="11" spans="1:2" ht="12.75">
      <c r="A11">
        <v>10</v>
      </c>
      <c r="B11" t="s">
        <v>12</v>
      </c>
    </row>
    <row r="12" spans="1:2" ht="12.75">
      <c r="A12">
        <v>11</v>
      </c>
      <c r="B12" t="s">
        <v>72</v>
      </c>
    </row>
    <row r="13" spans="1:2" ht="12.75">
      <c r="A13">
        <v>12</v>
      </c>
      <c r="B13" t="s">
        <v>11</v>
      </c>
    </row>
    <row r="14" spans="1:2" ht="12.75">
      <c r="A14">
        <v>13</v>
      </c>
      <c r="B14" t="s">
        <v>10</v>
      </c>
    </row>
    <row r="15" spans="1:2" ht="12.75">
      <c r="A15">
        <v>14</v>
      </c>
      <c r="B15" t="s">
        <v>25</v>
      </c>
    </row>
    <row r="16" spans="1:2" ht="12.75">
      <c r="A16">
        <v>15</v>
      </c>
      <c r="B16" t="s">
        <v>26</v>
      </c>
    </row>
    <row r="17" spans="1:2" ht="12.75">
      <c r="A17">
        <v>16</v>
      </c>
      <c r="B17" t="s">
        <v>16</v>
      </c>
    </row>
    <row r="18" spans="1:2" ht="12.75">
      <c r="A18">
        <v>17</v>
      </c>
      <c r="B18" t="s">
        <v>27</v>
      </c>
    </row>
    <row r="19" spans="1:2" ht="12.75">
      <c r="A19">
        <v>18</v>
      </c>
      <c r="B19" t="s">
        <v>7</v>
      </c>
    </row>
    <row r="20" spans="1:2" ht="12.75">
      <c r="A20">
        <v>19</v>
      </c>
      <c r="B20" t="s">
        <v>8</v>
      </c>
    </row>
    <row r="21" spans="1:2" ht="12.75">
      <c r="A21">
        <v>20</v>
      </c>
      <c r="B21" t="s">
        <v>9</v>
      </c>
    </row>
    <row r="23" spans="1:2" ht="12.75">
      <c r="A23">
        <v>21</v>
      </c>
      <c r="B23" t="s">
        <v>30</v>
      </c>
    </row>
    <row r="24" spans="1:2" ht="12.75">
      <c r="A24">
        <v>22</v>
      </c>
      <c r="B24" t="s">
        <v>29</v>
      </c>
    </row>
    <row r="25" spans="1:2" ht="12.75">
      <c r="A25">
        <v>23</v>
      </c>
      <c r="B25" t="s">
        <v>28</v>
      </c>
    </row>
    <row r="26" spans="1:2" ht="12.75">
      <c r="A26">
        <v>24</v>
      </c>
      <c r="B26" t="s">
        <v>31</v>
      </c>
    </row>
    <row r="27" spans="1:2" ht="12.75">
      <c r="A27">
        <v>25</v>
      </c>
      <c r="B27" t="s">
        <v>32</v>
      </c>
    </row>
    <row r="28" spans="1:2" ht="12.75">
      <c r="A28">
        <v>26</v>
      </c>
      <c r="B28" t="s">
        <v>33</v>
      </c>
    </row>
    <row r="29" spans="1:2" ht="12.75">
      <c r="A29">
        <v>27</v>
      </c>
      <c r="B29" t="s">
        <v>65</v>
      </c>
    </row>
    <row r="30" spans="1:2" ht="12.75">
      <c r="A30">
        <v>28</v>
      </c>
      <c r="B30" t="s">
        <v>34</v>
      </c>
    </row>
    <row r="31" spans="1:2" ht="12.75">
      <c r="A31">
        <v>29</v>
      </c>
      <c r="B31" t="s">
        <v>35</v>
      </c>
    </row>
    <row r="32" spans="1:2" ht="12.75">
      <c r="A32">
        <v>30</v>
      </c>
      <c r="B32" t="s">
        <v>36</v>
      </c>
    </row>
    <row r="33" spans="1:2" ht="12.75">
      <c r="A33">
        <v>31</v>
      </c>
      <c r="B33" t="s">
        <v>37</v>
      </c>
    </row>
    <row r="34" spans="1:2" ht="12.75">
      <c r="A34">
        <v>32</v>
      </c>
      <c r="B34" t="s">
        <v>38</v>
      </c>
    </row>
    <row r="35" spans="1:2" ht="12.75">
      <c r="A35">
        <v>33</v>
      </c>
      <c r="B35" t="s">
        <v>39</v>
      </c>
    </row>
    <row r="36" spans="1:2" ht="12.75">
      <c r="A36">
        <v>34</v>
      </c>
      <c r="B36" t="s">
        <v>40</v>
      </c>
    </row>
    <row r="37" spans="1:2" ht="12.75">
      <c r="A37">
        <v>35</v>
      </c>
      <c r="B37" t="s">
        <v>41</v>
      </c>
    </row>
    <row r="38" spans="1:2" ht="12.75">
      <c r="A38">
        <v>36</v>
      </c>
      <c r="B38" t="s">
        <v>42</v>
      </c>
    </row>
    <row r="39" spans="1:2" ht="12.75">
      <c r="A39">
        <v>37</v>
      </c>
      <c r="B39" t="s">
        <v>43</v>
      </c>
    </row>
    <row r="40" spans="1:2" ht="12.75">
      <c r="A40">
        <v>38</v>
      </c>
      <c r="B40" t="s">
        <v>44</v>
      </c>
    </row>
    <row r="41" spans="1:2" ht="12.75">
      <c r="A41">
        <v>39</v>
      </c>
      <c r="B41" t="s">
        <v>45</v>
      </c>
    </row>
    <row r="42" spans="1:2" ht="12.75">
      <c r="A42">
        <v>40</v>
      </c>
      <c r="B42" t="s">
        <v>46</v>
      </c>
    </row>
    <row r="43" spans="1:2" ht="12.75">
      <c r="A43">
        <v>41</v>
      </c>
      <c r="B43" t="s">
        <v>47</v>
      </c>
    </row>
    <row r="44" spans="1:2" ht="12.75">
      <c r="A44">
        <v>42</v>
      </c>
      <c r="B44" t="s">
        <v>48</v>
      </c>
    </row>
    <row r="45" spans="1:2" ht="12.75">
      <c r="A45">
        <v>43</v>
      </c>
      <c r="B45" t="s">
        <v>49</v>
      </c>
    </row>
    <row r="46" spans="1:2" ht="12.75">
      <c r="A46">
        <v>44</v>
      </c>
      <c r="B46" t="s">
        <v>50</v>
      </c>
    </row>
    <row r="48" spans="1:2" ht="12.75">
      <c r="A48">
        <v>45</v>
      </c>
      <c r="B48" t="s">
        <v>64</v>
      </c>
    </row>
    <row r="50" spans="1:2" ht="12.75">
      <c r="A50">
        <v>46</v>
      </c>
      <c r="B50" t="s">
        <v>51</v>
      </c>
    </row>
    <row r="51" spans="1:2" ht="12.75">
      <c r="A51">
        <v>47</v>
      </c>
      <c r="B51" t="s">
        <v>70</v>
      </c>
    </row>
    <row r="52" spans="1:2" ht="12.75">
      <c r="A52">
        <v>48</v>
      </c>
      <c r="B52" t="s">
        <v>52</v>
      </c>
    </row>
    <row r="53" spans="1:2" ht="12.75">
      <c r="A53">
        <v>49</v>
      </c>
      <c r="B53" t="s">
        <v>53</v>
      </c>
    </row>
    <row r="54" spans="1:2" ht="12.75">
      <c r="A54">
        <v>50</v>
      </c>
      <c r="B54" t="s">
        <v>54</v>
      </c>
    </row>
    <row r="55" spans="1:2" ht="12.75">
      <c r="A55">
        <v>51</v>
      </c>
      <c r="B55" t="s">
        <v>67</v>
      </c>
    </row>
    <row r="56" spans="1:2" ht="12.75">
      <c r="A56">
        <v>52</v>
      </c>
      <c r="B56" t="s">
        <v>55</v>
      </c>
    </row>
    <row r="57" spans="1:2" ht="12.75">
      <c r="A57">
        <v>53</v>
      </c>
      <c r="B57" t="s">
        <v>56</v>
      </c>
    </row>
    <row r="58" spans="1:2" ht="12.75">
      <c r="A58">
        <v>54</v>
      </c>
      <c r="B58" t="s">
        <v>57</v>
      </c>
    </row>
    <row r="59" spans="1:2" ht="12.75">
      <c r="A59">
        <v>55</v>
      </c>
      <c r="B59" t="s">
        <v>58</v>
      </c>
    </row>
    <row r="60" spans="1:2" ht="12.75">
      <c r="A60">
        <v>56</v>
      </c>
      <c r="B60" t="s">
        <v>59</v>
      </c>
    </row>
    <row r="61" spans="1:2" ht="12.75">
      <c r="A61">
        <v>57</v>
      </c>
      <c r="B61" t="s">
        <v>60</v>
      </c>
    </row>
    <row r="62" spans="1:2" ht="12.75">
      <c r="A62">
        <v>58</v>
      </c>
      <c r="B62" t="s">
        <v>61</v>
      </c>
    </row>
    <row r="63" spans="1:2" ht="12.75">
      <c r="A63">
        <v>59</v>
      </c>
      <c r="B63" t="s">
        <v>62</v>
      </c>
    </row>
    <row r="64" spans="1:2" ht="12.75">
      <c r="A64">
        <v>60</v>
      </c>
      <c r="B64" t="s">
        <v>68</v>
      </c>
    </row>
    <row r="65" spans="1:2" ht="12.75">
      <c r="A65">
        <v>61</v>
      </c>
      <c r="B65" t="s">
        <v>63</v>
      </c>
    </row>
    <row r="66" spans="1:2" ht="12.75">
      <c r="A66">
        <v>0</v>
      </c>
      <c r="B66" t="s">
        <v>66</v>
      </c>
    </row>
  </sheetData>
  <sheetProtection/>
  <printOptions gridLines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2"/>
  <sheetViews>
    <sheetView tabSelected="1" zoomScale="90" zoomScaleNormal="90" zoomScalePageLayoutView="0" workbookViewId="0" topLeftCell="B97">
      <selection activeCell="B116" sqref="B116:F130"/>
    </sheetView>
  </sheetViews>
  <sheetFormatPr defaultColWidth="9.140625" defaultRowHeight="12.75"/>
  <cols>
    <col min="1" max="1" width="3.28125" style="5" hidden="1" customWidth="1"/>
    <col min="2" max="2" width="32.7109375" style="5" bestFit="1" customWidth="1"/>
    <col min="3" max="3" width="11.7109375" style="5" bestFit="1" customWidth="1"/>
    <col min="4" max="4" width="10.7109375" style="24" bestFit="1" customWidth="1"/>
    <col min="5" max="5" width="9.421875" style="24" bestFit="1" customWidth="1"/>
    <col min="6" max="6" width="40.140625" style="24" bestFit="1" customWidth="1"/>
    <col min="7" max="7" width="50.7109375" style="35" customWidth="1"/>
    <col min="8" max="8" width="9.140625" style="5" customWidth="1"/>
    <col min="9" max="9" width="6.421875" style="5" customWidth="1"/>
    <col min="10" max="16384" width="9.140625" style="5" customWidth="1"/>
  </cols>
  <sheetData>
    <row r="1" spans="2:6" ht="12.75">
      <c r="B1" s="117" t="s">
        <v>5</v>
      </c>
      <c r="C1" s="117"/>
      <c r="D1" s="117"/>
      <c r="E1" s="117"/>
      <c r="F1" s="117"/>
    </row>
    <row r="3" spans="2:7" ht="12.75">
      <c r="B3" s="121" t="s">
        <v>94</v>
      </c>
      <c r="C3" s="122"/>
      <c r="D3" s="122"/>
      <c r="E3" s="122"/>
      <c r="F3" s="123"/>
      <c r="G3" s="37"/>
    </row>
    <row r="4" spans="2:7" ht="25.5">
      <c r="B4" s="2" t="s">
        <v>6</v>
      </c>
      <c r="C4" s="18" t="s">
        <v>13</v>
      </c>
      <c r="D4" s="18" t="s">
        <v>14</v>
      </c>
      <c r="E4" s="18" t="s">
        <v>69</v>
      </c>
      <c r="F4" s="3" t="s">
        <v>15</v>
      </c>
      <c r="G4" s="37"/>
    </row>
    <row r="5" spans="1:7" ht="12.75">
      <c r="A5" s="5">
        <v>25</v>
      </c>
      <c r="B5" s="22" t="str">
        <f>VLOOKUP(A5,Scuole!A:B,2,FALSE)</f>
        <v>S.M.S. - Domodossola</v>
      </c>
      <c r="C5" s="50"/>
      <c r="D5" s="10">
        <v>1</v>
      </c>
      <c r="E5" s="41"/>
      <c r="F5" s="138"/>
      <c r="G5" s="58"/>
    </row>
    <row r="6" spans="2:6" ht="12.75">
      <c r="B6" s="4" t="str">
        <f>VLOOKUP(A6,Scuole!A:B,2,FALSE)</f>
        <v> </v>
      </c>
      <c r="C6" s="6"/>
      <c r="D6" s="6"/>
      <c r="E6" s="6"/>
      <c r="F6" s="139"/>
    </row>
    <row r="8" spans="2:7" ht="12.75">
      <c r="B8" s="118" t="s">
        <v>93</v>
      </c>
      <c r="C8" s="119"/>
      <c r="D8" s="119"/>
      <c r="E8" s="119"/>
      <c r="F8" s="120"/>
      <c r="G8" s="37"/>
    </row>
    <row r="9" spans="2:7" ht="25.5">
      <c r="B9" s="2" t="s">
        <v>6</v>
      </c>
      <c r="C9" s="18" t="s">
        <v>13</v>
      </c>
      <c r="D9" s="18" t="s">
        <v>14</v>
      </c>
      <c r="E9" s="18" t="s">
        <v>69</v>
      </c>
      <c r="F9" s="3" t="s">
        <v>15</v>
      </c>
      <c r="G9" s="37"/>
    </row>
    <row r="10" spans="1:6" ht="12.75">
      <c r="A10" s="5">
        <v>23</v>
      </c>
      <c r="B10" s="22" t="str">
        <f>VLOOKUP(A10,Scuole!A:B,2,FALSE)</f>
        <v>S.M.S. "Beltrami" - Omegna</v>
      </c>
      <c r="C10" s="31"/>
      <c r="D10" s="31"/>
      <c r="E10" s="66">
        <v>12</v>
      </c>
      <c r="F10" s="140"/>
    </row>
    <row r="11" spans="1:7" ht="12.75">
      <c r="A11" s="5">
        <v>23</v>
      </c>
      <c r="B11" s="22" t="str">
        <f>VLOOKUP(A11,Scuole!A:B,2,FALSE)</f>
        <v>S.M.S. "Beltrami" - Omegna</v>
      </c>
      <c r="C11" s="31"/>
      <c r="D11" s="31">
        <v>1</v>
      </c>
      <c r="E11" s="66"/>
      <c r="F11" s="140"/>
      <c r="G11" s="58"/>
    </row>
    <row r="12" spans="1:6" ht="12.75">
      <c r="A12" s="5">
        <v>25</v>
      </c>
      <c r="B12" s="22" t="str">
        <f>VLOOKUP(A12,Scuole!A:B,2,FALSE)</f>
        <v>S.M.S. - Domodossola</v>
      </c>
      <c r="C12" s="49"/>
      <c r="D12" s="49"/>
      <c r="E12" s="49">
        <v>9</v>
      </c>
      <c r="F12" s="140"/>
    </row>
    <row r="13" spans="1:6" ht="12.75">
      <c r="A13" s="5">
        <v>43</v>
      </c>
      <c r="B13" s="22" t="str">
        <f>VLOOKUP(A13,Scuole!A:B,2,FALSE)</f>
        <v>S.M.S. "Rebora" - Stresa</v>
      </c>
      <c r="C13" s="31"/>
      <c r="D13" s="31"/>
      <c r="E13" s="31">
        <v>14</v>
      </c>
      <c r="F13" s="140"/>
    </row>
    <row r="14" spans="2:6" ht="12.75">
      <c r="B14" s="4" t="str">
        <f>VLOOKUP(A14,Scuole!A:B,2,FALSE)</f>
        <v> </v>
      </c>
      <c r="C14" s="6"/>
      <c r="D14" s="6"/>
      <c r="E14" s="6"/>
      <c r="F14" s="139"/>
    </row>
    <row r="17" spans="2:7" ht="12.75">
      <c r="B17" s="118" t="s">
        <v>92</v>
      </c>
      <c r="C17" s="119"/>
      <c r="D17" s="119"/>
      <c r="E17" s="119"/>
      <c r="F17" s="120"/>
      <c r="G17" s="37"/>
    </row>
    <row r="18" spans="2:7" ht="25.5">
      <c r="B18" s="2" t="s">
        <v>6</v>
      </c>
      <c r="C18" s="18" t="s">
        <v>13</v>
      </c>
      <c r="D18" s="18" t="s">
        <v>14</v>
      </c>
      <c r="E18" s="18" t="s">
        <v>69</v>
      </c>
      <c r="F18" s="3" t="s">
        <v>15</v>
      </c>
      <c r="G18" s="37"/>
    </row>
    <row r="19" spans="1:7" ht="12.75">
      <c r="A19" s="5">
        <v>23</v>
      </c>
      <c r="B19" s="22" t="str">
        <f>VLOOKUP(A19,Scuole!A:B,2,FALSE)</f>
        <v>S.M.S. "Beltrami" - Omegna</v>
      </c>
      <c r="C19" s="53"/>
      <c r="D19" s="45">
        <v>1</v>
      </c>
      <c r="E19" s="45"/>
      <c r="F19" s="140"/>
      <c r="G19" s="58"/>
    </row>
    <row r="20" spans="2:6" ht="12.75">
      <c r="B20" s="13" t="s">
        <v>74</v>
      </c>
      <c r="C20" s="56"/>
      <c r="D20" s="45"/>
      <c r="E20" s="45">
        <v>3</v>
      </c>
      <c r="F20" s="140"/>
    </row>
    <row r="21" spans="1:7" ht="12.75">
      <c r="A21" s="5">
        <v>43</v>
      </c>
      <c r="B21" s="22" t="str">
        <f>VLOOKUP(A21,Scuole!A:B,2,FALSE)</f>
        <v>S.M.S. "Rebora" - Stresa</v>
      </c>
      <c r="C21" s="56"/>
      <c r="D21" s="41"/>
      <c r="E21" s="41">
        <v>6</v>
      </c>
      <c r="F21" s="140"/>
      <c r="G21" s="36"/>
    </row>
    <row r="22" spans="2:7" ht="12.75">
      <c r="B22" s="14" t="s">
        <v>3</v>
      </c>
      <c r="C22" s="110"/>
      <c r="D22" s="41"/>
      <c r="E22" s="111">
        <v>6</v>
      </c>
      <c r="F22" s="140"/>
      <c r="G22" s="58"/>
    </row>
    <row r="23" spans="2:7" s="25" customFormat="1" ht="12.75">
      <c r="B23" s="43"/>
      <c r="C23" s="112"/>
      <c r="D23" s="6"/>
      <c r="E23" s="6"/>
      <c r="F23" s="139"/>
      <c r="G23" s="42"/>
    </row>
    <row r="24" spans="4:7" s="25" customFormat="1" ht="12.75">
      <c r="D24" s="12"/>
      <c r="E24" s="12"/>
      <c r="F24" s="11"/>
      <c r="G24" s="42"/>
    </row>
    <row r="25" spans="2:6" s="25" customFormat="1" ht="15" customHeight="1">
      <c r="B25" s="12"/>
      <c r="C25" s="12"/>
      <c r="D25" s="12"/>
      <c r="E25" s="11"/>
      <c r="F25" s="11"/>
    </row>
    <row r="26" spans="2:6" ht="12.75">
      <c r="B26" s="118" t="s">
        <v>78</v>
      </c>
      <c r="C26" s="119"/>
      <c r="D26" s="119"/>
      <c r="E26" s="119"/>
      <c r="F26" s="120"/>
    </row>
    <row r="27" spans="2:7" ht="25.5">
      <c r="B27" s="2" t="s">
        <v>6</v>
      </c>
      <c r="C27" s="18" t="s">
        <v>13</v>
      </c>
      <c r="D27" s="18" t="s">
        <v>14</v>
      </c>
      <c r="E27" s="18" t="s">
        <v>69</v>
      </c>
      <c r="F27" s="3" t="s">
        <v>15</v>
      </c>
      <c r="G27" s="37"/>
    </row>
    <row r="28" spans="2:6" ht="12.75">
      <c r="B28" s="55" t="s">
        <v>74</v>
      </c>
      <c r="C28" s="113"/>
      <c r="D28" s="113"/>
      <c r="E28" s="23">
        <v>12</v>
      </c>
      <c r="F28" s="40"/>
    </row>
    <row r="29" spans="1:6" ht="12.75">
      <c r="A29" s="5">
        <v>25</v>
      </c>
      <c r="B29" s="16" t="str">
        <f>VLOOKUP(A29,Scuole!A:B,2,FALSE)</f>
        <v>S.M.S. - Domodossola</v>
      </c>
      <c r="C29" s="6"/>
      <c r="D29" s="6"/>
      <c r="E29" s="47">
        <v>4</v>
      </c>
      <c r="F29" s="139"/>
    </row>
    <row r="32" spans="2:7" ht="12.75">
      <c r="B32" s="118" t="s">
        <v>91</v>
      </c>
      <c r="C32" s="119"/>
      <c r="D32" s="119"/>
      <c r="E32" s="119"/>
      <c r="F32" s="120"/>
      <c r="G32" s="37"/>
    </row>
    <row r="33" spans="2:7" ht="25.5">
      <c r="B33" s="2" t="s">
        <v>6</v>
      </c>
      <c r="C33" s="18" t="s">
        <v>13</v>
      </c>
      <c r="D33" s="18" t="s">
        <v>14</v>
      </c>
      <c r="E33" s="18" t="s">
        <v>69</v>
      </c>
      <c r="F33" s="3" t="s">
        <v>15</v>
      </c>
      <c r="G33" s="37"/>
    </row>
    <row r="34" spans="1:7" ht="12.75">
      <c r="A34" s="5">
        <v>21</v>
      </c>
      <c r="B34" s="14" t="str">
        <f>VLOOKUP(A34,Scuole!A:B,2,FALSE)</f>
        <v>S.M.S. "Quasimodo" - Verbania</v>
      </c>
      <c r="C34" s="50"/>
      <c r="D34" s="8">
        <v>1</v>
      </c>
      <c r="E34" s="10"/>
      <c r="F34" s="138" t="s">
        <v>101</v>
      </c>
      <c r="G34" s="58"/>
    </row>
    <row r="35" spans="1:6" ht="12.75">
      <c r="A35" s="5">
        <v>22</v>
      </c>
      <c r="B35" s="14" t="str">
        <f>VLOOKUP(A35,Scuole!A:B,2,FALSE)</f>
        <v>S.M.S. - Bee</v>
      </c>
      <c r="C35" s="50"/>
      <c r="D35" s="8"/>
      <c r="E35" s="10">
        <v>10</v>
      </c>
      <c r="F35" s="138"/>
    </row>
    <row r="36" spans="1:7" ht="12.75">
      <c r="A36" s="5">
        <v>23</v>
      </c>
      <c r="B36" s="14" t="str">
        <f>VLOOKUP(A36,Scuole!A:B,2,FALSE)</f>
        <v>S.M.S. "Beltrami" - Omegna</v>
      </c>
      <c r="C36" s="50"/>
      <c r="D36" s="10">
        <v>1</v>
      </c>
      <c r="E36" s="41"/>
      <c r="F36" s="138" t="s">
        <v>97</v>
      </c>
      <c r="G36" s="58"/>
    </row>
    <row r="37" spans="1:6" ht="12.75">
      <c r="A37" s="5">
        <v>24</v>
      </c>
      <c r="B37" s="14" t="str">
        <f>VLOOKUP(A37,Scuole!A:B,2,FALSE)</f>
        <v>S.M.S. - Valstrona</v>
      </c>
      <c r="C37" s="50"/>
      <c r="D37" s="10"/>
      <c r="E37" s="41">
        <v>2</v>
      </c>
      <c r="F37" s="138"/>
    </row>
    <row r="38" spans="1:6" ht="12.75">
      <c r="A38" s="5">
        <v>25</v>
      </c>
      <c r="B38" s="7" t="str">
        <f>VLOOKUP(A38,Scuole!A:B,2,FALSE)</f>
        <v>S.M.S. - Domodossola</v>
      </c>
      <c r="C38" s="50"/>
      <c r="D38" s="10"/>
      <c r="E38" s="41">
        <v>14</v>
      </c>
      <c r="F38" s="138"/>
    </row>
    <row r="39" spans="1:6" ht="12.75">
      <c r="A39" s="5">
        <v>26</v>
      </c>
      <c r="B39" s="7" t="str">
        <f>VLOOKUP(A39,Scuole!A:B,2,FALSE)</f>
        <v>S.M.S. "Ranzoni" - Verbania</v>
      </c>
      <c r="C39" s="57"/>
      <c r="D39" s="8"/>
      <c r="E39" s="45">
        <v>2</v>
      </c>
      <c r="F39" s="140"/>
    </row>
    <row r="40" spans="1:6" ht="12.75">
      <c r="A40" s="5">
        <v>27</v>
      </c>
      <c r="B40" s="7" t="str">
        <f>VLOOKUP(A40,Scuole!A:B,2,FALSE)</f>
        <v>S.M.S. - Oggebbio Piancavallo</v>
      </c>
      <c r="C40" s="57"/>
      <c r="D40" s="8"/>
      <c r="E40" s="8">
        <v>6</v>
      </c>
      <c r="F40" s="140"/>
    </row>
    <row r="41" spans="1:6" ht="12.75">
      <c r="A41" s="5">
        <v>29</v>
      </c>
      <c r="B41" s="7" t="str">
        <f>VLOOKUP(A41,Scuole!A:B,2,FALSE)</f>
        <v>S.M.S. - Mergozzo</v>
      </c>
      <c r="C41" s="57"/>
      <c r="D41" s="8"/>
      <c r="E41" s="8">
        <v>2</v>
      </c>
      <c r="F41" s="140"/>
    </row>
    <row r="42" spans="1:6" ht="12.75">
      <c r="A42" s="5">
        <v>31</v>
      </c>
      <c r="B42" s="9" t="str">
        <f>VLOOKUP(A42,Scuole!A:B,2,FALSE)</f>
        <v>S.M.S. - Cannero Riviera</v>
      </c>
      <c r="C42" s="57"/>
      <c r="D42" s="8"/>
      <c r="E42" s="8">
        <v>2</v>
      </c>
      <c r="F42" s="140"/>
    </row>
    <row r="43" spans="1:6" ht="12.75">
      <c r="A43" s="5">
        <v>33</v>
      </c>
      <c r="B43" s="9" t="str">
        <f>VLOOKUP(A43,Scuole!A:B,2,FALSE)</f>
        <v>S.M.S. "Innocenzo IX" - Baceno</v>
      </c>
      <c r="C43" s="57"/>
      <c r="D43" s="8"/>
      <c r="E43" s="45">
        <v>6</v>
      </c>
      <c r="F43" s="140"/>
    </row>
    <row r="44" spans="1:6" ht="12.75">
      <c r="A44" s="5">
        <v>34</v>
      </c>
      <c r="B44" s="9" t="str">
        <f>VLOOKUP(A44,Scuole!A:B,2,FALSE)</f>
        <v>S.M.S. - Crodo</v>
      </c>
      <c r="C44" s="57"/>
      <c r="D44" s="8"/>
      <c r="E44" s="45">
        <v>6</v>
      </c>
      <c r="F44" s="140"/>
    </row>
    <row r="45" spans="1:7" ht="12.75">
      <c r="A45" s="5">
        <v>35</v>
      </c>
      <c r="B45" s="13" t="str">
        <f>VLOOKUP(A45,Scuole!A:B,2,FALSE)</f>
        <v>S.M.S. - Vogogna</v>
      </c>
      <c r="C45" s="57"/>
      <c r="D45" s="8">
        <v>1</v>
      </c>
      <c r="E45" s="8"/>
      <c r="F45" s="140" t="s">
        <v>100</v>
      </c>
      <c r="G45" s="58"/>
    </row>
    <row r="46" spans="1:6" ht="12.75">
      <c r="A46" s="5">
        <v>36</v>
      </c>
      <c r="B46" s="13" t="str">
        <f>VLOOKUP(A46,Scuole!A:B,2,FALSE)</f>
        <v>S.M.S. - Pieve Vergonte</v>
      </c>
      <c r="C46" s="57"/>
      <c r="D46" s="8"/>
      <c r="E46" s="8">
        <v>2</v>
      </c>
      <c r="F46" s="140"/>
    </row>
    <row r="47" spans="1:6" ht="12.75">
      <c r="A47" s="5">
        <v>37</v>
      </c>
      <c r="B47" s="13" t="str">
        <f>VLOOKUP(A47,Scuole!A:B,2,FALSE)</f>
        <v>S.M.S. "Borgna" - Vanzone S. Carlo</v>
      </c>
      <c r="C47" s="57"/>
      <c r="D47" s="8"/>
      <c r="E47" s="8">
        <v>6</v>
      </c>
      <c r="F47" s="140"/>
    </row>
    <row r="48" spans="1:6" ht="12.75">
      <c r="A48" s="5">
        <v>38</v>
      </c>
      <c r="B48" s="13" t="str">
        <f>VLOOKUP(A48,Scuole!A:B,2,FALSE)</f>
        <v>S.M.S. "Casetti" - Crevoladossola</v>
      </c>
      <c r="C48" s="57"/>
      <c r="D48" s="8"/>
      <c r="E48" s="8">
        <v>4</v>
      </c>
      <c r="F48" s="140"/>
    </row>
    <row r="49" spans="1:6" ht="12.75">
      <c r="A49" s="5">
        <v>39</v>
      </c>
      <c r="B49" s="13" t="str">
        <f>VLOOKUP(A49,Scuole!A:B,2,FALSE)</f>
        <v>S.M.S. - Varzo</v>
      </c>
      <c r="C49" s="57"/>
      <c r="D49" s="8"/>
      <c r="E49" s="8">
        <v>6</v>
      </c>
      <c r="F49" s="140"/>
    </row>
    <row r="50" spans="1:7" ht="12.75">
      <c r="A50" s="5">
        <v>40</v>
      </c>
      <c r="B50" s="13" t="str">
        <f>VLOOKUP(A50,Scuole!A:B,2,FALSE)</f>
        <v>S.M.S. "Galilei" - Gravellona Toce</v>
      </c>
      <c r="C50" s="57"/>
      <c r="D50" s="8"/>
      <c r="E50" s="8">
        <v>2</v>
      </c>
      <c r="F50" s="140"/>
      <c r="G50" s="58"/>
    </row>
    <row r="51" spans="1:6" ht="12.75">
      <c r="A51" s="5">
        <v>44</v>
      </c>
      <c r="B51" s="13" t="str">
        <f>VLOOKUP(A51,Scuole!A:B,2,FALSE)</f>
        <v>S.M.S. "Bagnolini" - Villadossola</v>
      </c>
      <c r="C51" s="57"/>
      <c r="D51" s="8"/>
      <c r="E51" s="8">
        <v>2</v>
      </c>
      <c r="F51" s="140"/>
    </row>
    <row r="52" spans="2:6" ht="12.75">
      <c r="B52" s="14" t="s">
        <v>3</v>
      </c>
      <c r="C52" s="57"/>
      <c r="D52" s="8"/>
      <c r="E52" s="8">
        <v>10</v>
      </c>
      <c r="F52" s="140"/>
    </row>
    <row r="53" spans="2:6" ht="12.75">
      <c r="B53" s="4" t="str">
        <f>VLOOKUP(A53,Scuole!A:B,2,FALSE)</f>
        <v> </v>
      </c>
      <c r="C53" s="52"/>
      <c r="D53" s="6"/>
      <c r="E53" s="6"/>
      <c r="F53" s="139"/>
    </row>
    <row r="56" spans="2:7" ht="12.75">
      <c r="B56" s="118" t="s">
        <v>90</v>
      </c>
      <c r="C56" s="119"/>
      <c r="D56" s="119"/>
      <c r="E56" s="119"/>
      <c r="F56" s="120"/>
      <c r="G56" s="37"/>
    </row>
    <row r="57" spans="2:7" ht="25.5">
      <c r="B57" s="2" t="s">
        <v>6</v>
      </c>
      <c r="C57" s="18" t="s">
        <v>13</v>
      </c>
      <c r="D57" s="18" t="s">
        <v>14</v>
      </c>
      <c r="E57" s="18" t="s">
        <v>69</v>
      </c>
      <c r="F57" s="3" t="s">
        <v>15</v>
      </c>
      <c r="G57" s="46"/>
    </row>
    <row r="58" spans="1:6" ht="12.75">
      <c r="A58" s="5">
        <v>22</v>
      </c>
      <c r="B58" s="14" t="str">
        <f>VLOOKUP(A58,Scuole!A:B,2,FALSE)</f>
        <v>S.M.S. - Bee</v>
      </c>
      <c r="C58" s="10"/>
      <c r="D58" s="8"/>
      <c r="E58" s="10">
        <v>4</v>
      </c>
      <c r="F58" s="138"/>
    </row>
    <row r="59" spans="1:6" ht="12.75">
      <c r="A59" s="5">
        <v>23</v>
      </c>
      <c r="B59" s="14" t="str">
        <f>VLOOKUP(A59,Scuole!A:B,2,FALSE)</f>
        <v>S.M.S. "Beltrami" - Omegna</v>
      </c>
      <c r="C59" s="10"/>
      <c r="D59" s="8"/>
      <c r="E59" s="10">
        <v>14</v>
      </c>
      <c r="F59" s="138"/>
    </row>
    <row r="60" spans="1:6" ht="12.75">
      <c r="A60" s="5">
        <v>24</v>
      </c>
      <c r="B60" s="14" t="str">
        <f>VLOOKUP(A60,Scuole!A:B,2,FALSE)</f>
        <v>S.M.S. - Valstrona</v>
      </c>
      <c r="C60" s="10"/>
      <c r="D60" s="8"/>
      <c r="E60" s="41">
        <v>6</v>
      </c>
      <c r="F60" s="138"/>
    </row>
    <row r="61" spans="2:6" ht="12.75">
      <c r="B61" s="14" t="s">
        <v>3</v>
      </c>
      <c r="C61" s="8"/>
      <c r="D61" s="8"/>
      <c r="E61" s="45">
        <v>10</v>
      </c>
      <c r="F61" s="138"/>
    </row>
    <row r="62" spans="2:6" ht="12.75">
      <c r="B62" s="13" t="s">
        <v>74</v>
      </c>
      <c r="C62" s="8"/>
      <c r="D62" s="8"/>
      <c r="E62" s="45">
        <v>6</v>
      </c>
      <c r="F62" s="138"/>
    </row>
    <row r="63" spans="1:7" ht="12.75">
      <c r="A63" s="5">
        <v>25</v>
      </c>
      <c r="B63" s="13" t="str">
        <f>VLOOKUP(A63,Scuole!A:B,2,FALSE)</f>
        <v>S.M.S. - Domodossola</v>
      </c>
      <c r="C63" s="8"/>
      <c r="D63" s="8"/>
      <c r="E63" s="45">
        <v>2</v>
      </c>
      <c r="F63" s="138"/>
      <c r="G63" s="58"/>
    </row>
    <row r="64" spans="1:6" ht="12.75">
      <c r="A64" s="5">
        <v>26</v>
      </c>
      <c r="B64" s="13" t="str">
        <f>VLOOKUP(A64,Scuole!A:B,2,FALSE)</f>
        <v>S.M.S. "Ranzoni" - Verbania</v>
      </c>
      <c r="C64" s="8"/>
      <c r="D64" s="8"/>
      <c r="E64" s="45">
        <v>2</v>
      </c>
      <c r="F64" s="138"/>
    </row>
    <row r="65" spans="1:6" ht="12.75">
      <c r="A65" s="5">
        <v>27</v>
      </c>
      <c r="B65" s="13" t="str">
        <f>VLOOKUP(A65,Scuole!A:B,2,FALSE)</f>
        <v>S.M.S. - Oggebbio Piancavallo</v>
      </c>
      <c r="C65" s="8"/>
      <c r="D65" s="8"/>
      <c r="E65" s="45">
        <v>6</v>
      </c>
      <c r="F65" s="138"/>
    </row>
    <row r="66" spans="1:7" ht="12.75">
      <c r="A66" s="5">
        <v>28</v>
      </c>
      <c r="B66" s="13" t="str">
        <f>VLOOKUP(A66,Scuole!A:B,2,FALSE)</f>
        <v>S.M.S. "S. Francesco" - Ornavasso</v>
      </c>
      <c r="C66" s="8"/>
      <c r="D66" s="8">
        <v>1</v>
      </c>
      <c r="E66" s="45"/>
      <c r="F66" s="138" t="s">
        <v>81</v>
      </c>
      <c r="G66" s="32"/>
    </row>
    <row r="67" spans="1:7" ht="12.75">
      <c r="A67" s="5">
        <v>29</v>
      </c>
      <c r="B67" s="13" t="str">
        <f>VLOOKUP(A67,Scuole!A:B,2,FALSE)</f>
        <v>S.M.S. - Mergozzo</v>
      </c>
      <c r="C67" s="8"/>
      <c r="D67" s="8"/>
      <c r="E67" s="45">
        <v>2</v>
      </c>
      <c r="F67" s="138"/>
      <c r="G67" s="36"/>
    </row>
    <row r="68" spans="1:7" ht="15" customHeight="1">
      <c r="A68" s="5">
        <v>30</v>
      </c>
      <c r="B68" s="13" t="str">
        <f>VLOOKUP(A68,Scuole!A:B,2,FALSE)</f>
        <v>S.M.S. "Carmine" - Cannobio</v>
      </c>
      <c r="C68" s="8"/>
      <c r="D68" s="8"/>
      <c r="E68" s="8">
        <v>8</v>
      </c>
      <c r="F68" s="138"/>
      <c r="G68" s="32"/>
    </row>
    <row r="69" spans="1:7" ht="12.75">
      <c r="A69" s="5">
        <v>31</v>
      </c>
      <c r="B69" s="13" t="str">
        <f>VLOOKUP(A69,Scuole!A:B,2,FALSE)</f>
        <v>S.M.S. - Cannero Riviera</v>
      </c>
      <c r="C69" s="45"/>
      <c r="D69" s="45"/>
      <c r="E69" s="45">
        <v>6</v>
      </c>
      <c r="F69" s="138"/>
      <c r="G69" s="32"/>
    </row>
    <row r="70" spans="1:8" s="15" customFormat="1" ht="12.75">
      <c r="A70" s="5">
        <v>35</v>
      </c>
      <c r="B70" s="13" t="str">
        <f>VLOOKUP(A70,Scuole!A:B,2,FALSE)</f>
        <v>S.M.S. - Vogogna</v>
      </c>
      <c r="C70" s="45"/>
      <c r="D70" s="45">
        <v>1</v>
      </c>
      <c r="E70" s="45"/>
      <c r="F70" s="140" t="s">
        <v>99</v>
      </c>
      <c r="G70" s="32"/>
      <c r="H70" s="5"/>
    </row>
    <row r="71" spans="1:8" s="15" customFormat="1" ht="12.75">
      <c r="A71" s="5">
        <v>36</v>
      </c>
      <c r="B71" s="13" t="str">
        <f>VLOOKUP(A71,Scuole!A:B,2,FALSE)</f>
        <v>S.M.S. - Pieve Vergonte</v>
      </c>
      <c r="C71" s="53"/>
      <c r="D71" s="45"/>
      <c r="E71" s="45">
        <v>2</v>
      </c>
      <c r="F71" s="140"/>
      <c r="G71" s="36"/>
      <c r="H71" s="5"/>
    </row>
    <row r="72" spans="1:8" s="15" customFormat="1" ht="12.75">
      <c r="A72" s="5">
        <v>37</v>
      </c>
      <c r="B72" s="13" t="str">
        <f>VLOOKUP(A72,Scuole!A:B,2,FALSE)</f>
        <v>S.M.S. "Borgna" - Vanzone S. Carlo</v>
      </c>
      <c r="C72" s="53"/>
      <c r="D72" s="45"/>
      <c r="E72" s="45">
        <v>6</v>
      </c>
      <c r="F72" s="140"/>
      <c r="G72" s="36"/>
      <c r="H72" s="5"/>
    </row>
    <row r="73" spans="1:8" s="15" customFormat="1" ht="12.75">
      <c r="A73" s="5">
        <v>38</v>
      </c>
      <c r="B73" s="13" t="str">
        <f>VLOOKUP(A73,Scuole!A:B,2,FALSE)</f>
        <v>S.M.S. "Casetti" - Crevoladossola</v>
      </c>
      <c r="C73" s="53"/>
      <c r="D73" s="45"/>
      <c r="E73" s="45">
        <v>4</v>
      </c>
      <c r="F73" s="140"/>
      <c r="G73" s="35"/>
      <c r="H73" s="5"/>
    </row>
    <row r="74" spans="1:8" s="15" customFormat="1" ht="12.75">
      <c r="A74" s="5">
        <v>39</v>
      </c>
      <c r="B74" s="9" t="str">
        <f>VLOOKUP(A74,Scuole!A:B,2,FALSE)</f>
        <v>S.M.S. - Varzo</v>
      </c>
      <c r="C74" s="45"/>
      <c r="D74" s="45"/>
      <c r="E74" s="45">
        <v>6</v>
      </c>
      <c r="F74" s="140"/>
      <c r="G74" s="35"/>
      <c r="H74" s="5"/>
    </row>
    <row r="75" spans="1:8" s="15" customFormat="1" ht="12.75">
      <c r="A75" s="5">
        <v>44</v>
      </c>
      <c r="B75" s="9" t="str">
        <f>VLOOKUP(A75,Scuole!A:B,2,FALSE)</f>
        <v>S.M.S. "Bagnolini" - Villadossola</v>
      </c>
      <c r="C75" s="45"/>
      <c r="D75" s="45"/>
      <c r="E75" s="45">
        <v>2</v>
      </c>
      <c r="F75" s="140"/>
      <c r="G75" s="35"/>
      <c r="H75" s="5"/>
    </row>
    <row r="76" spans="1:7" ht="12.75">
      <c r="A76" s="5">
        <v>40</v>
      </c>
      <c r="B76" s="4" t="str">
        <f>VLOOKUP(A76,Scuole!A:B,2,FALSE)</f>
        <v>S.M.S. "Galilei" - Gravellona Toce</v>
      </c>
      <c r="C76" s="54"/>
      <c r="D76" s="47"/>
      <c r="E76" s="47">
        <v>2</v>
      </c>
      <c r="F76" s="139"/>
      <c r="G76" s="58"/>
    </row>
    <row r="77" spans="1:8" s="25" customFormat="1" ht="12.75">
      <c r="A77" s="11"/>
      <c r="B77" s="12"/>
      <c r="C77" s="12"/>
      <c r="D77" s="12"/>
      <c r="E77" s="11"/>
      <c r="F77" s="11"/>
      <c r="H77" s="5"/>
    </row>
    <row r="78" spans="1:6" s="25" customFormat="1" ht="12.75">
      <c r="A78" s="11"/>
      <c r="B78" s="12"/>
      <c r="C78" s="12"/>
      <c r="D78" s="12"/>
      <c r="E78" s="11"/>
      <c r="F78" s="11"/>
    </row>
    <row r="79" spans="2:7" ht="12.75">
      <c r="B79" s="118" t="s">
        <v>89</v>
      </c>
      <c r="C79" s="119"/>
      <c r="D79" s="119"/>
      <c r="E79" s="119"/>
      <c r="F79" s="120"/>
      <c r="G79" s="37"/>
    </row>
    <row r="80" spans="2:7" ht="25.5">
      <c r="B80" s="2" t="s">
        <v>6</v>
      </c>
      <c r="C80" s="18" t="s">
        <v>13</v>
      </c>
      <c r="D80" s="18" t="s">
        <v>14</v>
      </c>
      <c r="E80" s="18" t="s">
        <v>69</v>
      </c>
      <c r="F80" s="3" t="s">
        <v>15</v>
      </c>
      <c r="G80" s="37"/>
    </row>
    <row r="81" spans="1:6" ht="12.75">
      <c r="A81" s="5">
        <v>22</v>
      </c>
      <c r="B81" s="7" t="str">
        <f>VLOOKUP(A81,Scuole!A:B,2,FALSE)</f>
        <v>S.M.S. - Bee</v>
      </c>
      <c r="C81" s="50"/>
      <c r="D81" s="10"/>
      <c r="E81" s="41">
        <v>10</v>
      </c>
      <c r="F81" s="138"/>
    </row>
    <row r="82" spans="1:6" ht="12.75">
      <c r="A82" s="5">
        <v>24</v>
      </c>
      <c r="B82" s="14" t="str">
        <f>VLOOKUP(A82,Scuole!A:B,2,FALSE)</f>
        <v>S.M.S. - Valstrona</v>
      </c>
      <c r="C82" s="57"/>
      <c r="D82" s="8"/>
      <c r="E82" s="45">
        <v>2</v>
      </c>
      <c r="F82" s="138"/>
    </row>
    <row r="83" spans="1:6" ht="12.75">
      <c r="A83" s="5">
        <v>25</v>
      </c>
      <c r="B83" s="14" t="str">
        <f>VLOOKUP(A83,Scuole!A:B,2,FALSE)</f>
        <v>S.M.S. - Domodossola</v>
      </c>
      <c r="C83" s="57"/>
      <c r="D83" s="64"/>
      <c r="E83" s="45">
        <v>12</v>
      </c>
      <c r="F83" s="138"/>
    </row>
    <row r="84" spans="1:6" ht="12.75">
      <c r="A84" s="5">
        <v>26</v>
      </c>
      <c r="B84" s="14" t="str">
        <f>VLOOKUP(A84,Scuole!A:B,2,FALSE)</f>
        <v>S.M.S. "Ranzoni" - Verbania</v>
      </c>
      <c r="C84" s="57"/>
      <c r="D84" s="8"/>
      <c r="E84" s="64">
        <v>2</v>
      </c>
      <c r="F84" s="138"/>
    </row>
    <row r="85" spans="1:6" ht="12.75">
      <c r="A85" s="5">
        <v>27</v>
      </c>
      <c r="B85" s="9" t="str">
        <f>VLOOKUP(A85,Scuole!A:B,2,FALSE)</f>
        <v>S.M.S. - Oggebbio Piancavallo</v>
      </c>
      <c r="C85" s="57"/>
      <c r="D85" s="8"/>
      <c r="E85" s="8">
        <v>6</v>
      </c>
      <c r="F85" s="138"/>
    </row>
    <row r="86" spans="1:6" ht="12.75">
      <c r="A86" s="5">
        <v>29</v>
      </c>
      <c r="B86" s="9" t="str">
        <f>VLOOKUP(A86,Scuole!A:B,2,FALSE)</f>
        <v>S.M.S. - Mergozzo</v>
      </c>
      <c r="C86" s="57"/>
      <c r="D86" s="8"/>
      <c r="E86" s="8">
        <v>2</v>
      </c>
      <c r="F86" s="138"/>
    </row>
    <row r="87" spans="1:6" ht="12.75">
      <c r="A87" s="5">
        <v>31</v>
      </c>
      <c r="B87" s="9" t="str">
        <f>VLOOKUP(A87,Scuole!A:B,2,FALSE)</f>
        <v>S.M.S. - Cannero Riviera</v>
      </c>
      <c r="C87" s="57"/>
      <c r="D87" s="8"/>
      <c r="E87" s="8">
        <v>2</v>
      </c>
      <c r="F87" s="138"/>
    </row>
    <row r="88" spans="1:7" ht="12.75">
      <c r="A88" s="5">
        <v>32</v>
      </c>
      <c r="B88" s="9" t="str">
        <f>VLOOKUP(A88,Scuole!A:B,2,FALSE)</f>
        <v>S.M.S. "Testore" - S. Maria Maggiore</v>
      </c>
      <c r="C88" s="57"/>
      <c r="D88" s="8"/>
      <c r="E88" s="8">
        <v>6</v>
      </c>
      <c r="F88" s="138"/>
      <c r="G88" s="58"/>
    </row>
    <row r="89" spans="1:6" ht="12.75">
      <c r="A89" s="5">
        <v>33</v>
      </c>
      <c r="B89" s="13" t="str">
        <f>VLOOKUP(A89,Scuole!A:B,2,FALSE)</f>
        <v>S.M.S. "Innocenzo IX" - Baceno</v>
      </c>
      <c r="C89" s="57"/>
      <c r="D89" s="8"/>
      <c r="E89" s="8">
        <v>6</v>
      </c>
      <c r="F89" s="138"/>
    </row>
    <row r="90" spans="1:7" ht="12.75">
      <c r="A90" s="5">
        <v>36</v>
      </c>
      <c r="B90" s="13" t="str">
        <f>VLOOKUP(A90,Scuole!A:B,2,FALSE)</f>
        <v>S.M.S. - Pieve Vergonte</v>
      </c>
      <c r="C90" s="57"/>
      <c r="D90" s="8"/>
      <c r="E90" s="8">
        <v>8</v>
      </c>
      <c r="F90" s="138"/>
      <c r="G90" s="58"/>
    </row>
    <row r="91" spans="1:6" ht="12.75">
      <c r="A91" s="5">
        <v>37</v>
      </c>
      <c r="B91" s="13" t="str">
        <f>VLOOKUP(A91,Scuole!A:B,2,FALSE)</f>
        <v>S.M.S. "Borgna" - Vanzone S. Carlo</v>
      </c>
      <c r="C91" s="57"/>
      <c r="D91" s="8"/>
      <c r="E91" s="8">
        <v>6</v>
      </c>
      <c r="F91" s="138"/>
    </row>
    <row r="92" spans="1:6" ht="12.75">
      <c r="A92" s="5">
        <v>38</v>
      </c>
      <c r="B92" s="13" t="str">
        <f>VLOOKUP(A92,Scuole!A:B,2,FALSE)</f>
        <v>S.M.S. "Casetti" - Crevoladossola</v>
      </c>
      <c r="C92" s="57"/>
      <c r="D92" s="8"/>
      <c r="E92" s="8">
        <v>4</v>
      </c>
      <c r="F92" s="138"/>
    </row>
    <row r="93" spans="1:6" ht="12.75">
      <c r="A93" s="5">
        <v>39</v>
      </c>
      <c r="B93" s="7" t="str">
        <f>VLOOKUP(A93,Scuole!A:B,2,FALSE)</f>
        <v>S.M.S. - Varzo</v>
      </c>
      <c r="C93" s="50"/>
      <c r="D93" s="10"/>
      <c r="E93" s="10">
        <v>6</v>
      </c>
      <c r="F93" s="138"/>
    </row>
    <row r="94" spans="1:7" ht="12.75">
      <c r="A94" s="5">
        <v>40</v>
      </c>
      <c r="B94" s="7" t="str">
        <f>VLOOKUP(A94,Scuole!A:B,2,FALSE)</f>
        <v>S.M.S. "Galilei" - Gravellona Toce</v>
      </c>
      <c r="C94" s="57"/>
      <c r="D94" s="8"/>
      <c r="E94" s="8">
        <v>2</v>
      </c>
      <c r="F94" s="140"/>
      <c r="G94" s="58"/>
    </row>
    <row r="95" spans="2:6" ht="12.75">
      <c r="B95" s="13" t="s">
        <v>82</v>
      </c>
      <c r="C95" s="57"/>
      <c r="D95" s="8"/>
      <c r="E95" s="8">
        <v>10</v>
      </c>
      <c r="F95" s="140"/>
    </row>
    <row r="96" spans="1:6" ht="12.75">
      <c r="A96" s="5">
        <v>44</v>
      </c>
      <c r="B96" s="4" t="str">
        <f>VLOOKUP(A96,Scuole!A:B,2,FALSE)</f>
        <v>S.M.S. "Bagnolini" - Villadossola</v>
      </c>
      <c r="C96" s="52"/>
      <c r="D96" s="6"/>
      <c r="E96" s="6">
        <v>2</v>
      </c>
      <c r="F96" s="139"/>
    </row>
    <row r="99" spans="2:7" ht="12.75">
      <c r="B99" s="118" t="s">
        <v>95</v>
      </c>
      <c r="C99" s="119"/>
      <c r="D99" s="119"/>
      <c r="E99" s="119"/>
      <c r="F99" s="120"/>
      <c r="G99" s="37"/>
    </row>
    <row r="100" spans="2:7" ht="25.5">
      <c r="B100" s="2" t="s">
        <v>6</v>
      </c>
      <c r="C100" s="18" t="s">
        <v>13</v>
      </c>
      <c r="D100" s="18" t="s">
        <v>14</v>
      </c>
      <c r="E100" s="18" t="s">
        <v>69</v>
      </c>
      <c r="F100" s="3" t="s">
        <v>15</v>
      </c>
      <c r="G100" s="37"/>
    </row>
    <row r="101" spans="1:7" ht="12.75">
      <c r="A101" s="5">
        <v>21</v>
      </c>
      <c r="B101" s="14" t="str">
        <f>VLOOKUP(A101,Scuole!A:B,2,FALSE)</f>
        <v>S.M.S. "Quasimodo" - Verbania</v>
      </c>
      <c r="C101" s="48"/>
      <c r="D101" s="44"/>
      <c r="E101" s="44">
        <v>9</v>
      </c>
      <c r="F101" s="141"/>
      <c r="G101" s="58"/>
    </row>
    <row r="102" spans="1:6" ht="12.75">
      <c r="A102" s="5">
        <v>24</v>
      </c>
      <c r="B102" s="14" t="str">
        <f>VLOOKUP(A102,Scuole!A:B,2,FALSE)</f>
        <v>S.M.S. - Valstrona</v>
      </c>
      <c r="C102" s="48"/>
      <c r="D102" s="44"/>
      <c r="E102" s="44">
        <v>3</v>
      </c>
      <c r="F102" s="141"/>
    </row>
    <row r="103" spans="1:7" ht="12.75">
      <c r="A103" s="5">
        <v>26</v>
      </c>
      <c r="B103" s="14" t="str">
        <f>VLOOKUP(A103,Scuole!A:B,2,FALSE)</f>
        <v>S.M.S. "Ranzoni" - Verbania</v>
      </c>
      <c r="C103" s="51"/>
      <c r="D103" s="41"/>
      <c r="E103" s="41">
        <v>3</v>
      </c>
      <c r="F103" s="142"/>
      <c r="G103" s="32"/>
    </row>
    <row r="104" spans="1:7" ht="12.75">
      <c r="A104" s="5">
        <v>27</v>
      </c>
      <c r="B104" s="14" t="str">
        <f>VLOOKUP(A104,Scuole!A:B,2,FALSE)</f>
        <v>S.M.S. - Oggebbio Piancavallo</v>
      </c>
      <c r="C104" s="51"/>
      <c r="D104" s="41"/>
      <c r="E104" s="41">
        <v>6</v>
      </c>
      <c r="F104" s="142"/>
      <c r="G104" s="36"/>
    </row>
    <row r="105" spans="1:7" ht="12.75">
      <c r="A105" s="5">
        <v>29</v>
      </c>
      <c r="B105" s="14" t="str">
        <f>VLOOKUP(A105,Scuole!A:B,2,FALSE)</f>
        <v>S.M.S. - Mergozzo</v>
      </c>
      <c r="C105" s="51"/>
      <c r="D105" s="41">
        <v>1</v>
      </c>
      <c r="E105" s="41"/>
      <c r="F105" s="142" t="s">
        <v>98</v>
      </c>
      <c r="G105" s="32"/>
    </row>
    <row r="106" spans="1:7" ht="12.75">
      <c r="A106" s="5">
        <v>30</v>
      </c>
      <c r="B106" s="14" t="str">
        <f>VLOOKUP(A106,Scuole!A:B,2,FALSE)</f>
        <v>S.M.S. "Carmine" - Cannobio</v>
      </c>
      <c r="C106" s="51"/>
      <c r="D106" s="41"/>
      <c r="E106" s="41">
        <v>3</v>
      </c>
      <c r="F106" s="142"/>
      <c r="G106" s="36"/>
    </row>
    <row r="107" spans="1:7" ht="12.75">
      <c r="A107" s="5">
        <v>32</v>
      </c>
      <c r="B107" s="14" t="str">
        <f>VLOOKUP(A107,Scuole!A:B,2,FALSE)</f>
        <v>S.M.S. "Testore" - S. Maria Maggiore</v>
      </c>
      <c r="C107" s="51"/>
      <c r="D107" s="41"/>
      <c r="E107" s="41">
        <v>9</v>
      </c>
      <c r="F107" s="142"/>
      <c r="G107" s="32"/>
    </row>
    <row r="108" spans="1:6" ht="12.75">
      <c r="A108" s="5">
        <v>37</v>
      </c>
      <c r="B108" s="14" t="str">
        <f>VLOOKUP(A108,Scuole!A:B,2,FALSE)</f>
        <v>S.M.S. "Borgna" - Vanzone S. Carlo</v>
      </c>
      <c r="C108" s="51"/>
      <c r="D108" s="41"/>
      <c r="E108" s="41">
        <v>3</v>
      </c>
      <c r="F108" s="142"/>
    </row>
    <row r="109" spans="1:6" ht="15" customHeight="1">
      <c r="A109" s="5">
        <v>39</v>
      </c>
      <c r="B109" s="7" t="str">
        <f>VLOOKUP(A109,Scuole!A:B,2,FALSE)</f>
        <v>S.M.S. - Varzo</v>
      </c>
      <c r="C109" s="51"/>
      <c r="D109" s="41"/>
      <c r="E109" s="41">
        <v>3</v>
      </c>
      <c r="F109" s="142"/>
    </row>
    <row r="110" spans="1:7" ht="15" customHeight="1">
      <c r="A110" s="5">
        <v>40</v>
      </c>
      <c r="B110" s="14" t="str">
        <f>VLOOKUP(A110,Scuole!A:B,2,FALSE)</f>
        <v>S.M.S. "Galilei" - Gravellona Toce</v>
      </c>
      <c r="C110" s="51"/>
      <c r="D110" s="41"/>
      <c r="E110" s="41">
        <v>6</v>
      </c>
      <c r="F110" s="142"/>
      <c r="G110" s="58"/>
    </row>
    <row r="111" spans="1:7" ht="12.75">
      <c r="A111" s="5">
        <v>43</v>
      </c>
      <c r="B111" s="14" t="str">
        <f>VLOOKUP(A111,Scuole!A:B,2,FALSE)</f>
        <v>S.M.S. "Rebora" - Stresa</v>
      </c>
      <c r="C111" s="51"/>
      <c r="D111" s="41"/>
      <c r="E111" s="41">
        <v>9</v>
      </c>
      <c r="F111" s="142"/>
      <c r="G111" s="58"/>
    </row>
    <row r="112" spans="2:6" ht="12.75">
      <c r="B112" s="14" t="s">
        <v>2</v>
      </c>
      <c r="C112" s="53"/>
      <c r="D112" s="45"/>
      <c r="E112" s="45">
        <v>6</v>
      </c>
      <c r="F112" s="143"/>
    </row>
    <row r="113" spans="2:6" ht="12.75">
      <c r="B113" s="16"/>
      <c r="C113" s="54"/>
      <c r="D113" s="47"/>
      <c r="E113" s="47"/>
      <c r="F113" s="144"/>
    </row>
    <row r="114" ht="12.75" customHeight="1">
      <c r="B114" s="17"/>
    </row>
    <row r="116" spans="2:7" ht="12.75">
      <c r="B116" s="118" t="s">
        <v>76</v>
      </c>
      <c r="C116" s="119"/>
      <c r="D116" s="119"/>
      <c r="E116" s="119"/>
      <c r="F116" s="120"/>
      <c r="G116" s="37"/>
    </row>
    <row r="117" spans="2:7" ht="25.5">
      <c r="B117" s="2" t="s">
        <v>6</v>
      </c>
      <c r="C117" s="18" t="s">
        <v>13</v>
      </c>
      <c r="D117" s="18" t="s">
        <v>14</v>
      </c>
      <c r="E117" s="18" t="s">
        <v>69</v>
      </c>
      <c r="F117" s="3" t="s">
        <v>15</v>
      </c>
      <c r="G117" s="37"/>
    </row>
    <row r="118" spans="1:7" ht="12.75">
      <c r="A118" s="5">
        <v>21</v>
      </c>
      <c r="B118" s="21" t="str">
        <f>VLOOKUP(A118,Scuole!A:B,2,FALSE)</f>
        <v>S.M.S. "Quasimodo" - Verbania</v>
      </c>
      <c r="C118" s="19"/>
      <c r="D118" s="19"/>
      <c r="E118" s="20">
        <v>4</v>
      </c>
      <c r="F118" s="1"/>
      <c r="G118" s="105"/>
    </row>
    <row r="119" spans="1:7" ht="12.75">
      <c r="A119" s="5">
        <v>25</v>
      </c>
      <c r="B119" s="21" t="str">
        <f>VLOOKUP(A119,Scuole!A:B,2,FALSE)</f>
        <v>S.M.S. - Domodossola</v>
      </c>
      <c r="C119" s="19"/>
      <c r="D119" s="20">
        <v>1</v>
      </c>
      <c r="E119" s="20"/>
      <c r="F119" s="1"/>
      <c r="G119" s="104"/>
    </row>
    <row r="120" spans="1:7" ht="12.75">
      <c r="A120" s="5">
        <v>25</v>
      </c>
      <c r="B120" s="21" t="str">
        <f>VLOOKUP(A120,Scuole!A:B,2,FALSE)</f>
        <v>S.M.S. - Domodossola</v>
      </c>
      <c r="C120" s="103"/>
      <c r="D120" s="67"/>
      <c r="E120" s="67">
        <v>4</v>
      </c>
      <c r="F120" s="145"/>
      <c r="G120" s="104"/>
    </row>
    <row r="121" spans="1:7" ht="12.75">
      <c r="A121" s="5">
        <v>26</v>
      </c>
      <c r="B121" s="21" t="str">
        <f>VLOOKUP(A121,Scuole!A:B,2,FALSE)</f>
        <v>S.M.S. "Ranzoni" - Verbania</v>
      </c>
      <c r="C121" s="103"/>
      <c r="D121" s="67"/>
      <c r="E121" s="67">
        <v>4</v>
      </c>
      <c r="F121" s="145"/>
      <c r="G121" s="105"/>
    </row>
    <row r="122" spans="2:7" ht="12.75">
      <c r="B122" s="14" t="s">
        <v>74</v>
      </c>
      <c r="C122" s="103"/>
      <c r="D122" s="67"/>
      <c r="E122" s="44">
        <v>12</v>
      </c>
      <c r="F122" s="145"/>
      <c r="G122" s="104"/>
    </row>
    <row r="123" spans="1:7" ht="12.75">
      <c r="A123" s="5">
        <v>29</v>
      </c>
      <c r="B123" s="7" t="str">
        <f>VLOOKUP(A123,Scuole!A:B,2,FALSE)</f>
        <v>S.M.S. - Mergozzo</v>
      </c>
      <c r="C123" s="106"/>
      <c r="D123" s="65"/>
      <c r="E123" s="65">
        <v>2</v>
      </c>
      <c r="F123" s="146"/>
      <c r="G123" s="105"/>
    </row>
    <row r="124" spans="1:7" ht="12.75">
      <c r="A124" s="5">
        <v>32</v>
      </c>
      <c r="B124" s="7" t="str">
        <f>VLOOKUP(A124,Scuole!A:B,2,FALSE)</f>
        <v>S.M.S. "Testore" - S. Maria Maggiore</v>
      </c>
      <c r="C124" s="106"/>
      <c r="D124" s="65">
        <v>1</v>
      </c>
      <c r="E124" s="65"/>
      <c r="F124" s="146"/>
      <c r="G124" s="104"/>
    </row>
    <row r="125" spans="1:7" ht="12.75">
      <c r="A125" s="5">
        <v>33</v>
      </c>
      <c r="B125" s="7" t="str">
        <f>VLOOKUP(A125,Scuole!A:B,2,FALSE)</f>
        <v>S.M.S. "Innocenzo IX" - Baceno</v>
      </c>
      <c r="C125" s="106"/>
      <c r="D125" s="65"/>
      <c r="E125" s="65">
        <v>6</v>
      </c>
      <c r="F125" s="146"/>
      <c r="G125" s="105"/>
    </row>
    <row r="126" spans="1:7" ht="12.75">
      <c r="A126" s="5">
        <v>34</v>
      </c>
      <c r="B126" s="7" t="str">
        <f>VLOOKUP(A126,Scuole!A:B,2,FALSE)</f>
        <v>S.M.S. - Crodo</v>
      </c>
      <c r="C126" s="106"/>
      <c r="D126" s="65"/>
      <c r="E126" s="65">
        <v>6</v>
      </c>
      <c r="F126" s="146"/>
      <c r="G126" s="105"/>
    </row>
    <row r="127" spans="1:7" ht="12.75">
      <c r="A127" s="5">
        <v>36</v>
      </c>
      <c r="B127" s="7" t="str">
        <f>VLOOKUP(A127,Scuole!A:B,2,FALSE)</f>
        <v>S.M.S. - Pieve Vergonte</v>
      </c>
      <c r="C127" s="106"/>
      <c r="D127" s="65"/>
      <c r="E127" s="65">
        <v>8</v>
      </c>
      <c r="F127" s="146"/>
      <c r="G127" s="105"/>
    </row>
    <row r="128" spans="1:7" ht="12.75">
      <c r="A128" s="5">
        <v>37</v>
      </c>
      <c r="B128" s="7" t="str">
        <f>VLOOKUP(A128,Scuole!A:B,2,FALSE)</f>
        <v>S.M.S. "Borgna" - Vanzone S. Carlo</v>
      </c>
      <c r="C128" s="106"/>
      <c r="D128" s="65"/>
      <c r="E128" s="65">
        <v>6</v>
      </c>
      <c r="F128" s="146"/>
      <c r="G128" s="105"/>
    </row>
    <row r="129" spans="1:7" ht="12.75">
      <c r="A129" s="5">
        <v>39</v>
      </c>
      <c r="B129" s="7" t="str">
        <f>VLOOKUP(A129,Scuole!A:B,2,FALSE)</f>
        <v>S.M.S. - Varzo</v>
      </c>
      <c r="C129" s="107"/>
      <c r="D129" s="64"/>
      <c r="E129" s="64">
        <v>4</v>
      </c>
      <c r="F129" s="147"/>
      <c r="G129" s="105"/>
    </row>
    <row r="130" spans="2:6" ht="12.75" customHeight="1">
      <c r="B130" s="4" t="str">
        <f>VLOOKUP(A130,Scuole!A:B,2,FALSE)</f>
        <v> </v>
      </c>
      <c r="C130" s="47"/>
      <c r="D130" s="47"/>
      <c r="E130" s="47"/>
      <c r="F130" s="144"/>
    </row>
    <row r="132" ht="12.75">
      <c r="C132" s="24"/>
    </row>
  </sheetData>
  <sheetProtection/>
  <mergeCells count="10">
    <mergeCell ref="B116:F116"/>
    <mergeCell ref="B17:F17"/>
    <mergeCell ref="B79:F79"/>
    <mergeCell ref="B99:F99"/>
    <mergeCell ref="B1:F1"/>
    <mergeCell ref="B26:F26"/>
    <mergeCell ref="B32:F32"/>
    <mergeCell ref="B3:F3"/>
    <mergeCell ref="B8:F8"/>
    <mergeCell ref="B56:F56"/>
  </mergeCells>
  <printOptions horizontalCentered="1"/>
  <pageMargins left="0.3937007874015748" right="0.1968503937007874" top="0.3937007874015748" bottom="0.3937007874015748" header="0.15748031496062992" footer="0.2755905511811024"/>
  <pageSetup fitToHeight="100" fitToWidth="1" horizontalDpi="600" verticalDpi="600" orientation="landscape" paperSize="9" scale="74" r:id="rId1"/>
  <headerFooter alignWithMargins="0">
    <oddFooter>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73">
      <pane xSplit="25875" topLeftCell="J1" activePane="topLeft" state="split"/>
      <selection pane="topLeft" activeCell="G88" sqref="G88"/>
      <selection pane="topRight" activeCell="J243" sqref="J243"/>
    </sheetView>
  </sheetViews>
  <sheetFormatPr defaultColWidth="9.140625" defaultRowHeight="12.75"/>
  <cols>
    <col min="1" max="1" width="1.421875" style="26" customWidth="1"/>
    <col min="2" max="2" width="34.8515625" style="26" bestFit="1" customWidth="1"/>
    <col min="3" max="3" width="11.8515625" style="27" bestFit="1" customWidth="1"/>
    <col min="4" max="4" width="10.8515625" style="28" bestFit="1" customWidth="1"/>
    <col min="5" max="5" width="10.00390625" style="29" bestFit="1" customWidth="1"/>
    <col min="6" max="6" width="49.00390625" style="30" bestFit="1" customWidth="1"/>
    <col min="7" max="7" width="40.8515625" style="33" customWidth="1"/>
    <col min="8" max="16384" width="9.140625" style="26" customWidth="1"/>
  </cols>
  <sheetData>
    <row r="1" spans="2:7" ht="12.75">
      <c r="B1" s="130" t="s">
        <v>4</v>
      </c>
      <c r="C1" s="131"/>
      <c r="D1" s="131"/>
      <c r="E1" s="131"/>
      <c r="F1" s="131"/>
      <c r="G1" s="114"/>
    </row>
    <row r="2" spans="2:6" ht="12.75">
      <c r="B2" s="75"/>
      <c r="C2" s="76"/>
      <c r="D2" s="77"/>
      <c r="E2" s="78"/>
      <c r="F2" s="79"/>
    </row>
    <row r="3" spans="2:7" ht="15.75">
      <c r="B3" s="124" t="s">
        <v>77</v>
      </c>
      <c r="C3" s="125"/>
      <c r="D3" s="125"/>
      <c r="E3" s="125"/>
      <c r="F3" s="126"/>
      <c r="G3" s="38"/>
    </row>
    <row r="4" spans="2:7" ht="25.5">
      <c r="B4" s="80" t="s">
        <v>6</v>
      </c>
      <c r="C4" s="81" t="s">
        <v>13</v>
      </c>
      <c r="D4" s="81" t="s">
        <v>14</v>
      </c>
      <c r="E4" s="81" t="s">
        <v>69</v>
      </c>
      <c r="F4" s="82" t="s">
        <v>15</v>
      </c>
      <c r="G4" s="39"/>
    </row>
    <row r="5" spans="1:6" ht="12.75">
      <c r="A5" s="26">
        <v>53</v>
      </c>
      <c r="B5" s="84" t="str">
        <f>VLOOKUP(A5,Scuole!A:B,2,FALSE)</f>
        <v>IPSIA "Dalla Chiesa" - Omegna</v>
      </c>
      <c r="C5" s="61"/>
      <c r="D5" s="63"/>
      <c r="E5" s="61">
        <v>6</v>
      </c>
      <c r="F5" s="132"/>
    </row>
    <row r="6" spans="2:6" ht="12.75">
      <c r="B6" s="68" t="s">
        <v>73</v>
      </c>
      <c r="C6" s="61"/>
      <c r="D6" s="61">
        <v>1</v>
      </c>
      <c r="E6" s="61"/>
      <c r="F6" s="132"/>
    </row>
    <row r="7" spans="1:6" ht="12.75">
      <c r="A7" s="26">
        <v>55</v>
      </c>
      <c r="B7" s="89" t="str">
        <f>VLOOKUP(A7,Scuole!A:B,2,FALSE)</f>
        <v>L.S. "Cavalieri" - Verbania</v>
      </c>
      <c r="C7" s="61"/>
      <c r="D7" s="61"/>
      <c r="E7" s="61">
        <v>13</v>
      </c>
      <c r="F7" s="132"/>
    </row>
    <row r="8" spans="1:6" ht="12.75">
      <c r="A8" s="26">
        <v>56</v>
      </c>
      <c r="B8" s="89" t="str">
        <f>VLOOKUP(A8,Scuole!A:B,2,FALSE)</f>
        <v>L.S. "Spezia" - Domodossola</v>
      </c>
      <c r="C8" s="61"/>
      <c r="D8" s="61">
        <v>1</v>
      </c>
      <c r="E8" s="61"/>
      <c r="F8" s="132"/>
    </row>
    <row r="9" spans="2:6" ht="12.75">
      <c r="B9" s="72" t="str">
        <f>VLOOKUP(A9,Scuole!A:B,2,FALSE)</f>
        <v> </v>
      </c>
      <c r="C9" s="74"/>
      <c r="D9" s="74"/>
      <c r="E9" s="74"/>
      <c r="F9" s="133"/>
    </row>
    <row r="10" spans="2:6" ht="12.75">
      <c r="B10" s="75"/>
      <c r="C10" s="76"/>
      <c r="D10" s="77"/>
      <c r="E10" s="78"/>
      <c r="F10" s="79"/>
    </row>
    <row r="11" spans="2:6" ht="12.75">
      <c r="B11" s="75"/>
      <c r="C11" s="76"/>
      <c r="D11" s="77"/>
      <c r="E11" s="78"/>
      <c r="F11" s="79"/>
    </row>
    <row r="12" spans="2:7" ht="15.75">
      <c r="B12" s="124" t="s">
        <v>88</v>
      </c>
      <c r="C12" s="125"/>
      <c r="D12" s="125"/>
      <c r="E12" s="125"/>
      <c r="F12" s="126"/>
      <c r="G12" s="38"/>
    </row>
    <row r="13" spans="2:7" ht="25.5">
      <c r="B13" s="80" t="s">
        <v>6</v>
      </c>
      <c r="C13" s="81" t="s">
        <v>13</v>
      </c>
      <c r="D13" s="81" t="s">
        <v>14</v>
      </c>
      <c r="E13" s="81" t="s">
        <v>69</v>
      </c>
      <c r="F13" s="82" t="s">
        <v>15</v>
      </c>
      <c r="G13" s="39"/>
    </row>
    <row r="14" spans="1:7" s="30" customFormat="1" ht="12.75">
      <c r="A14" s="30">
        <v>46</v>
      </c>
      <c r="B14" s="89" t="str">
        <f>VLOOKUP(A14,Scuole!A:B,2,FALSE)</f>
        <v>L.S. "Gobetti" - Omegna</v>
      </c>
      <c r="C14" s="85"/>
      <c r="D14" s="59"/>
      <c r="E14" s="115">
        <v>14</v>
      </c>
      <c r="F14" s="134"/>
      <c r="G14" s="33"/>
    </row>
    <row r="15" spans="1:7" s="30" customFormat="1" ht="12.75">
      <c r="A15" s="30">
        <v>48</v>
      </c>
      <c r="B15" s="89" t="str">
        <f>VLOOKUP(A15,Scuole!A:B,2,FALSE)</f>
        <v>IPSCT "Franzosini" - Verbania</v>
      </c>
      <c r="C15" s="85"/>
      <c r="D15" s="59"/>
      <c r="E15" s="59">
        <v>2</v>
      </c>
      <c r="F15" s="134"/>
      <c r="G15" s="33"/>
    </row>
    <row r="16" spans="2:7" s="30" customFormat="1" ht="12.75">
      <c r="B16" s="89" t="s">
        <v>75</v>
      </c>
      <c r="C16" s="85"/>
      <c r="D16" s="59"/>
      <c r="E16" s="59">
        <v>2</v>
      </c>
      <c r="F16" s="134"/>
      <c r="G16" s="33"/>
    </row>
    <row r="17" spans="1:7" s="30" customFormat="1" ht="12.75">
      <c r="A17" s="30">
        <v>52</v>
      </c>
      <c r="B17" s="89" t="s">
        <v>75</v>
      </c>
      <c r="C17" s="85"/>
      <c r="D17" s="59">
        <v>1</v>
      </c>
      <c r="E17" s="59"/>
      <c r="F17" s="134"/>
      <c r="G17" s="33"/>
    </row>
    <row r="18" spans="2:7" s="30" customFormat="1" ht="12.75">
      <c r="B18" s="83" t="s">
        <v>54</v>
      </c>
      <c r="C18" s="85"/>
      <c r="D18" s="59"/>
      <c r="E18" s="59">
        <v>12</v>
      </c>
      <c r="F18" s="134"/>
      <c r="G18" s="36"/>
    </row>
    <row r="19" spans="1:7" s="30" customFormat="1" ht="12.75">
      <c r="A19" s="30">
        <v>53</v>
      </c>
      <c r="B19" s="89" t="str">
        <f>VLOOKUP(A19,Scuole!A:B,2,FALSE)</f>
        <v>IPSIA "Dalla Chiesa" - Omegna</v>
      </c>
      <c r="C19" s="85"/>
      <c r="D19" s="59">
        <v>1</v>
      </c>
      <c r="E19" s="59"/>
      <c r="F19" s="134"/>
      <c r="G19" s="33"/>
    </row>
    <row r="20" spans="1:7" s="30" customFormat="1" ht="12.75">
      <c r="A20" s="30">
        <v>53</v>
      </c>
      <c r="B20" s="89" t="str">
        <f>VLOOKUP(A20,Scuole!A:B,2,FALSE)</f>
        <v>IPSIA "Dalla Chiesa" - Omegna</v>
      </c>
      <c r="C20" s="85"/>
      <c r="D20" s="59"/>
      <c r="E20" s="96">
        <v>8</v>
      </c>
      <c r="F20" s="134"/>
      <c r="G20" s="33"/>
    </row>
    <row r="21" spans="1:7" s="30" customFormat="1" ht="12.75">
      <c r="A21" s="30">
        <v>55</v>
      </c>
      <c r="B21" s="89" t="str">
        <f>VLOOKUP(A21,Scuole!A:B,2,FALSE)</f>
        <v>L.S. "Cavalieri" - Verbania</v>
      </c>
      <c r="C21" s="85"/>
      <c r="D21" s="59"/>
      <c r="E21" s="61">
        <v>2</v>
      </c>
      <c r="F21" s="135"/>
      <c r="G21" s="33"/>
    </row>
    <row r="22" spans="1:7" s="30" customFormat="1" ht="12.75">
      <c r="A22" s="30">
        <v>56</v>
      </c>
      <c r="B22" s="89" t="str">
        <f>VLOOKUP(A22,Scuole!A:B,2,FALSE)</f>
        <v>L.S. "Spezia" - Domodossola</v>
      </c>
      <c r="C22" s="85"/>
      <c r="D22" s="59"/>
      <c r="E22" s="61">
        <v>8</v>
      </c>
      <c r="F22" s="135"/>
      <c r="G22" s="33"/>
    </row>
    <row r="23" spans="1:7" s="30" customFormat="1" ht="12.75">
      <c r="A23" s="30">
        <v>57</v>
      </c>
      <c r="B23" s="89" t="str">
        <f>VLOOKUP(A23,Scuole!A:B,2,FALSE)</f>
        <v>IPSAA "Fobelli" - Crodo</v>
      </c>
      <c r="C23" s="88"/>
      <c r="D23" s="62"/>
      <c r="E23" s="61">
        <v>2</v>
      </c>
      <c r="F23" s="132"/>
      <c r="G23" s="33"/>
    </row>
    <row r="24" spans="1:7" ht="13.5" customHeight="1">
      <c r="A24" s="26">
        <v>58</v>
      </c>
      <c r="B24" s="89" t="str">
        <f>VLOOKUP(A24,Scuole!A:B,2,FALSE)</f>
        <v>IPSSAR "Maggia" - Stresa</v>
      </c>
      <c r="C24" s="71"/>
      <c r="D24" s="61">
        <v>1</v>
      </c>
      <c r="E24" s="61"/>
      <c r="F24" s="132"/>
      <c r="G24" s="32"/>
    </row>
    <row r="25" spans="1:7" ht="13.5" customHeight="1">
      <c r="A25" s="26">
        <v>58</v>
      </c>
      <c r="B25" s="89" t="str">
        <f>VLOOKUP(A25,Scuole!A:B,2,FALSE)</f>
        <v>IPSSAR "Maggia" - Stresa</v>
      </c>
      <c r="C25" s="71"/>
      <c r="D25" s="61">
        <v>1</v>
      </c>
      <c r="E25" s="61"/>
      <c r="F25" s="132"/>
      <c r="G25" s="32"/>
    </row>
    <row r="26" spans="2:7" ht="12.75">
      <c r="B26" s="84" t="s">
        <v>0</v>
      </c>
      <c r="C26" s="71"/>
      <c r="D26" s="61"/>
      <c r="E26" s="61">
        <v>2</v>
      </c>
      <c r="F26" s="132"/>
      <c r="G26" s="32"/>
    </row>
    <row r="27" spans="2:7" ht="12.75">
      <c r="B27" s="68" t="s">
        <v>73</v>
      </c>
      <c r="C27" s="71"/>
      <c r="D27" s="61"/>
      <c r="E27" s="61">
        <v>2</v>
      </c>
      <c r="F27" s="132"/>
      <c r="G27" s="32"/>
    </row>
    <row r="28" spans="2:6" ht="12.75">
      <c r="B28" s="72"/>
      <c r="C28" s="74"/>
      <c r="D28" s="74"/>
      <c r="E28" s="74"/>
      <c r="F28" s="133"/>
    </row>
    <row r="29" spans="2:6" ht="12.75">
      <c r="B29" s="95"/>
      <c r="C29" s="91"/>
      <c r="D29" s="91"/>
      <c r="E29" s="91"/>
      <c r="F29" s="92"/>
    </row>
    <row r="30" spans="2:6" ht="12.75">
      <c r="B30" s="75"/>
      <c r="C30" s="76"/>
      <c r="D30" s="77"/>
      <c r="E30" s="78"/>
      <c r="F30" s="79"/>
    </row>
    <row r="31" spans="2:7" ht="15.75">
      <c r="B31" s="124" t="s">
        <v>79</v>
      </c>
      <c r="C31" s="125"/>
      <c r="D31" s="125"/>
      <c r="E31" s="125"/>
      <c r="F31" s="126"/>
      <c r="G31" s="38"/>
    </row>
    <row r="32" spans="2:7" ht="25.5">
      <c r="B32" s="80" t="s">
        <v>6</v>
      </c>
      <c r="C32" s="81" t="s">
        <v>13</v>
      </c>
      <c r="D32" s="81" t="s">
        <v>14</v>
      </c>
      <c r="E32" s="81" t="s">
        <v>69</v>
      </c>
      <c r="F32" s="82" t="s">
        <v>15</v>
      </c>
      <c r="G32" s="39"/>
    </row>
    <row r="33" spans="1:6" ht="12.75">
      <c r="A33" s="26">
        <v>49</v>
      </c>
      <c r="B33" s="68" t="str">
        <f>VLOOKUP(A33,Scuole!A:B,2,FALSE)</f>
        <v>ITCG "Ferrini" - Verbania</v>
      </c>
      <c r="C33" s="85"/>
      <c r="D33" s="85"/>
      <c r="E33" s="59">
        <v>2</v>
      </c>
      <c r="F33" s="86"/>
    </row>
    <row r="34" spans="1:6" ht="12.75">
      <c r="A34" s="26">
        <v>50</v>
      </c>
      <c r="B34" s="68" t="str">
        <f>VLOOKUP(A34,Scuole!A:B,2,FALSE)</f>
        <v>IPSIA "Galletti" - Domodossola</v>
      </c>
      <c r="C34" s="96"/>
      <c r="D34" s="59">
        <v>1</v>
      </c>
      <c r="E34" s="59"/>
      <c r="F34" s="136"/>
    </row>
    <row r="35" spans="2:6" ht="12.75">
      <c r="B35" s="68" t="s">
        <v>1</v>
      </c>
      <c r="C35" s="99"/>
      <c r="D35" s="59"/>
      <c r="E35" s="62">
        <v>6</v>
      </c>
      <c r="F35" s="136"/>
    </row>
    <row r="36" spans="1:6" ht="12.75">
      <c r="A36" s="26">
        <v>53</v>
      </c>
      <c r="B36" s="97" t="str">
        <f>VLOOKUP(A36,Scuole!A:B,2,FALSE)</f>
        <v>IPSIA "Dalla Chiesa" - Omegna</v>
      </c>
      <c r="C36" s="98"/>
      <c r="D36" s="96">
        <v>1</v>
      </c>
      <c r="E36" s="99"/>
      <c r="F36" s="136"/>
    </row>
    <row r="37" spans="1:6" ht="12.75">
      <c r="A37" s="26">
        <v>53</v>
      </c>
      <c r="B37" s="97" t="str">
        <f>VLOOKUP(A37,Scuole!A:B,2,FALSE)</f>
        <v>IPSIA "Dalla Chiesa" - Omegna</v>
      </c>
      <c r="C37" s="100"/>
      <c r="D37" s="101"/>
      <c r="E37" s="99">
        <v>4</v>
      </c>
      <c r="F37" s="136"/>
    </row>
    <row r="38" spans="1:6" ht="12.75">
      <c r="A38" s="26">
        <v>58</v>
      </c>
      <c r="B38" s="68" t="str">
        <f>VLOOKUP(A38,Scuole!A:B,2,FALSE)</f>
        <v>IPSSAR "Maggia" - Stresa</v>
      </c>
      <c r="C38" s="96"/>
      <c r="D38" s="101"/>
      <c r="E38" s="96">
        <v>4</v>
      </c>
      <c r="F38" s="136"/>
    </row>
    <row r="39" spans="2:6" ht="12.75">
      <c r="B39" s="68" t="s">
        <v>73</v>
      </c>
      <c r="C39" s="100"/>
      <c r="D39" s="101"/>
      <c r="E39" s="99">
        <v>5</v>
      </c>
      <c r="F39" s="137"/>
    </row>
    <row r="40" spans="2:6" ht="12.75">
      <c r="B40" s="94"/>
      <c r="C40" s="74"/>
      <c r="D40" s="74"/>
      <c r="E40" s="74"/>
      <c r="F40" s="133"/>
    </row>
    <row r="41" spans="2:6" ht="12.75">
      <c r="B41" s="75"/>
      <c r="C41" s="76"/>
      <c r="D41" s="77"/>
      <c r="E41" s="78"/>
      <c r="F41" s="79"/>
    </row>
    <row r="42" spans="2:6" ht="12.75">
      <c r="B42" s="75"/>
      <c r="C42" s="76"/>
      <c r="D42" s="77"/>
      <c r="E42" s="78"/>
      <c r="F42" s="79"/>
    </row>
    <row r="43" spans="2:7" ht="15.75">
      <c r="B43" s="124" t="s">
        <v>84</v>
      </c>
      <c r="C43" s="125"/>
      <c r="D43" s="125"/>
      <c r="E43" s="125"/>
      <c r="F43" s="126"/>
      <c r="G43" s="60"/>
    </row>
    <row r="44" spans="2:7" ht="25.5">
      <c r="B44" s="80" t="s">
        <v>6</v>
      </c>
      <c r="C44" s="81" t="s">
        <v>13</v>
      </c>
      <c r="D44" s="81" t="s">
        <v>14</v>
      </c>
      <c r="E44" s="81" t="s">
        <v>69</v>
      </c>
      <c r="F44" s="82" t="s">
        <v>15</v>
      </c>
      <c r="G44" s="39"/>
    </row>
    <row r="45" spans="1:6" ht="12.75">
      <c r="A45" s="26">
        <v>46</v>
      </c>
      <c r="B45" s="68" t="str">
        <f>VLOOKUP(A45,Scuole!A:B,2,FALSE)</f>
        <v>L.S. "Gobetti" - Omegna</v>
      </c>
      <c r="C45" s="71"/>
      <c r="D45" s="61">
        <v>1</v>
      </c>
      <c r="E45" s="61"/>
      <c r="F45" s="132"/>
    </row>
    <row r="46" spans="1:6" ht="12.75">
      <c r="A46" s="26">
        <v>46</v>
      </c>
      <c r="B46" s="68" t="str">
        <f>VLOOKUP(A46,Scuole!A:B,2,FALSE)</f>
        <v>L.S. "Gobetti" - Omegna</v>
      </c>
      <c r="C46" s="71"/>
      <c r="D46" s="61"/>
      <c r="E46" s="116">
        <v>2</v>
      </c>
      <c r="F46" s="132"/>
    </row>
    <row r="47" spans="1:6" ht="12.75">
      <c r="A47" s="26">
        <v>55</v>
      </c>
      <c r="B47" s="68" t="str">
        <f>VLOOKUP(A47,Scuole!A:B,2,FALSE)</f>
        <v>L.S. "Cavalieri" - Verbania</v>
      </c>
      <c r="C47" s="71"/>
      <c r="D47" s="61"/>
      <c r="E47" s="61">
        <v>8</v>
      </c>
      <c r="F47" s="132"/>
    </row>
    <row r="48" spans="1:6" ht="12.75">
      <c r="A48" s="26">
        <v>56</v>
      </c>
      <c r="B48" s="68" t="str">
        <f>VLOOKUP(A48,Scuole!A:B,2,FALSE)</f>
        <v>L.S. "Spezia" - Domodossola</v>
      </c>
      <c r="C48" s="61"/>
      <c r="D48" s="61"/>
      <c r="E48" s="61">
        <v>2</v>
      </c>
      <c r="F48" s="132"/>
    </row>
    <row r="49" spans="2:6" ht="12.75">
      <c r="B49" s="109" t="s">
        <v>73</v>
      </c>
      <c r="C49" s="63"/>
      <c r="D49" s="61">
        <v>1</v>
      </c>
      <c r="E49" s="61"/>
      <c r="F49" s="132"/>
    </row>
    <row r="50" spans="1:7" ht="12.75">
      <c r="A50" s="26">
        <v>61</v>
      </c>
      <c r="B50" s="94"/>
      <c r="C50" s="74"/>
      <c r="D50" s="74"/>
      <c r="E50" s="74"/>
      <c r="F50" s="133"/>
      <c r="G50" s="36"/>
    </row>
    <row r="51" spans="2:6" ht="12.75">
      <c r="B51" s="75"/>
      <c r="C51" s="76"/>
      <c r="D51" s="77"/>
      <c r="E51" s="78"/>
      <c r="F51" s="79"/>
    </row>
    <row r="52" spans="2:6" ht="12.75">
      <c r="B52" s="75"/>
      <c r="C52" s="76"/>
      <c r="D52" s="77"/>
      <c r="E52" s="78"/>
      <c r="F52" s="79"/>
    </row>
    <row r="53" spans="2:7" ht="15.75">
      <c r="B53" s="124" t="s">
        <v>85</v>
      </c>
      <c r="C53" s="125"/>
      <c r="D53" s="125"/>
      <c r="E53" s="125"/>
      <c r="F53" s="126"/>
      <c r="G53" s="38"/>
    </row>
    <row r="54" spans="2:7" ht="25.5">
      <c r="B54" s="80" t="s">
        <v>6</v>
      </c>
      <c r="C54" s="81" t="s">
        <v>13</v>
      </c>
      <c r="D54" s="81" t="s">
        <v>14</v>
      </c>
      <c r="E54" s="81" t="s">
        <v>69</v>
      </c>
      <c r="F54" s="82" t="s">
        <v>15</v>
      </c>
      <c r="G54" s="39"/>
    </row>
    <row r="55" spans="1:6" ht="12.75">
      <c r="A55" s="26">
        <v>47</v>
      </c>
      <c r="B55" s="68" t="str">
        <f>VLOOKUP(A55,Scuole!A:B,2,FALSE)</f>
        <v>L.A. "Gobetti" - Omegna</v>
      </c>
      <c r="C55" s="88"/>
      <c r="D55" s="87"/>
      <c r="E55" s="96">
        <v>6</v>
      </c>
      <c r="F55" s="70"/>
    </row>
    <row r="56" spans="1:6" ht="12.75">
      <c r="A56" s="26">
        <v>48</v>
      </c>
      <c r="B56" s="68" t="str">
        <f>VLOOKUP(A56,Scuole!A:B,2,FALSE)</f>
        <v>IPSCT "Franzosini" - Verbania</v>
      </c>
      <c r="C56" s="61"/>
      <c r="D56" s="61"/>
      <c r="E56" s="61">
        <v>6</v>
      </c>
      <c r="F56" s="132"/>
    </row>
    <row r="57" spans="1:6" ht="12.75">
      <c r="A57" s="26">
        <v>55</v>
      </c>
      <c r="B57" s="68" t="str">
        <f>VLOOKUP(A57,Scuole!A:B,2,FALSE)</f>
        <v>L.S. "Cavalieri" - Verbania</v>
      </c>
      <c r="C57" s="61"/>
      <c r="D57" s="61"/>
      <c r="E57" s="61">
        <v>2</v>
      </c>
      <c r="F57" s="132"/>
    </row>
    <row r="58" spans="2:6" ht="12.75">
      <c r="B58" s="97" t="s">
        <v>0</v>
      </c>
      <c r="C58" s="61"/>
      <c r="D58" s="61"/>
      <c r="E58" s="61">
        <v>6</v>
      </c>
      <c r="F58" s="132"/>
    </row>
    <row r="59" spans="1:6" ht="12.75">
      <c r="A59" s="26">
        <v>59</v>
      </c>
      <c r="B59" s="97" t="str">
        <f>VLOOKUP(A59,Scuole!A:B,2,FALSE)</f>
        <v>ITCG "Einaudi" - Domodossola</v>
      </c>
      <c r="C59" s="61"/>
      <c r="D59" s="61"/>
      <c r="E59" s="61">
        <v>6</v>
      </c>
      <c r="F59" s="132"/>
    </row>
    <row r="60" spans="2:6" ht="12.75">
      <c r="B60" s="72" t="str">
        <f>VLOOKUP(A60,Scuole!A:B,2,FALSE)</f>
        <v> </v>
      </c>
      <c r="C60" s="74"/>
      <c r="D60" s="74"/>
      <c r="E60" s="74"/>
      <c r="F60" s="133"/>
    </row>
    <row r="61" spans="2:6" ht="12.75" customHeight="1">
      <c r="B61" s="76"/>
      <c r="C61" s="76"/>
      <c r="D61" s="77"/>
      <c r="E61" s="78"/>
      <c r="F61" s="79"/>
    </row>
    <row r="62" spans="2:6" ht="12.75">
      <c r="B62" s="75"/>
      <c r="C62" s="76"/>
      <c r="D62" s="77"/>
      <c r="E62" s="78"/>
      <c r="F62" s="79"/>
    </row>
    <row r="63" spans="2:7" ht="15.75">
      <c r="B63" s="124" t="s">
        <v>86</v>
      </c>
      <c r="C63" s="125"/>
      <c r="D63" s="125"/>
      <c r="E63" s="125"/>
      <c r="F63" s="126"/>
      <c r="G63" s="38"/>
    </row>
    <row r="64" spans="2:7" ht="25.5">
      <c r="B64" s="80" t="s">
        <v>6</v>
      </c>
      <c r="C64" s="81" t="s">
        <v>13</v>
      </c>
      <c r="D64" s="81" t="s">
        <v>14</v>
      </c>
      <c r="E64" s="81" t="s">
        <v>69</v>
      </c>
      <c r="F64" s="82" t="s">
        <v>15</v>
      </c>
      <c r="G64" s="39"/>
    </row>
    <row r="65" spans="1:6" ht="12.75">
      <c r="A65" s="26">
        <v>46</v>
      </c>
      <c r="B65" s="68" t="str">
        <f>VLOOKUP(A65,Scuole!A:B,2,FALSE)</f>
        <v>L.S. "Gobetti" - Omegna</v>
      </c>
      <c r="C65" s="85"/>
      <c r="D65" s="59"/>
      <c r="E65" s="115">
        <v>3</v>
      </c>
      <c r="F65" s="136"/>
    </row>
    <row r="66" spans="1:7" ht="12.75">
      <c r="A66" s="26">
        <v>47</v>
      </c>
      <c r="B66" s="68" t="str">
        <f>VLOOKUP(A66,Scuole!A:B,2,FALSE)</f>
        <v>L.A. "Gobetti" - Omegna</v>
      </c>
      <c r="C66" s="85">
        <v>1</v>
      </c>
      <c r="D66" s="59"/>
      <c r="E66" s="59"/>
      <c r="F66" s="136" t="s">
        <v>83</v>
      </c>
      <c r="G66" s="34"/>
    </row>
    <row r="67" spans="1:6" ht="12.75">
      <c r="A67" s="26">
        <v>49</v>
      </c>
      <c r="B67" s="68" t="str">
        <f>VLOOKUP(A67,Scuole!A:B,2,FALSE)</f>
        <v>ITCG "Ferrini" - Verbania</v>
      </c>
      <c r="C67" s="85"/>
      <c r="D67" s="59"/>
      <c r="E67" s="59">
        <v>9</v>
      </c>
      <c r="F67" s="136"/>
    </row>
    <row r="68" spans="1:7" ht="12.75">
      <c r="A68" s="26">
        <v>50</v>
      </c>
      <c r="B68" s="68" t="str">
        <f>VLOOKUP(A68,Scuole!A:B,2,FALSE)</f>
        <v>IPSIA "Galletti" - Domodossola</v>
      </c>
      <c r="C68" s="69"/>
      <c r="D68" s="63">
        <v>1</v>
      </c>
      <c r="E68" s="63"/>
      <c r="F68" s="135"/>
      <c r="G68" s="34"/>
    </row>
    <row r="69" spans="1:6" ht="12.75">
      <c r="A69" s="26">
        <v>50</v>
      </c>
      <c r="B69" s="68" t="str">
        <f>VLOOKUP(A69,Scuole!A:B,2,FALSE)</f>
        <v>IPSIA "Galletti" - Domodossola</v>
      </c>
      <c r="C69" s="69"/>
      <c r="D69" s="63"/>
      <c r="E69" s="63">
        <v>9</v>
      </c>
      <c r="F69" s="135"/>
    </row>
    <row r="70" spans="1:6" ht="12.75">
      <c r="A70" s="26">
        <v>53</v>
      </c>
      <c r="B70" s="68" t="str">
        <f>VLOOKUP(A70,Scuole!A:B,2,FALSE)</f>
        <v>IPSIA "Dalla Chiesa" - Omegna</v>
      </c>
      <c r="C70" s="69"/>
      <c r="D70" s="63">
        <v>1</v>
      </c>
      <c r="E70" s="63"/>
      <c r="F70" s="135"/>
    </row>
    <row r="71" spans="1:6" ht="12.75">
      <c r="A71" s="26">
        <v>53</v>
      </c>
      <c r="B71" s="68" t="str">
        <f>VLOOKUP(A71,Scuole!A:B,2,FALSE)</f>
        <v>IPSIA "Dalla Chiesa" - Omegna</v>
      </c>
      <c r="C71" s="69"/>
      <c r="D71" s="63"/>
      <c r="E71" s="63">
        <v>6</v>
      </c>
      <c r="F71" s="135"/>
    </row>
    <row r="72" spans="1:9" ht="12.75" customHeight="1">
      <c r="A72" s="26">
        <v>54</v>
      </c>
      <c r="B72" s="68" t="str">
        <f>VLOOKUP(A72,Scuole!A:B,2,FALSE)</f>
        <v>ITCPACLE - Omegna</v>
      </c>
      <c r="C72" s="69"/>
      <c r="D72" s="63"/>
      <c r="E72" s="63">
        <v>12</v>
      </c>
      <c r="F72" s="135"/>
      <c r="H72" s="33"/>
      <c r="I72" s="33"/>
    </row>
    <row r="73" spans="1:6" ht="12.75" customHeight="1">
      <c r="A73" s="26">
        <v>55</v>
      </c>
      <c r="B73" s="68" t="str">
        <f>VLOOKUP(A73,Scuole!A:B,2,FALSE)</f>
        <v>L.S. "Cavalieri" - Verbania</v>
      </c>
      <c r="C73" s="69"/>
      <c r="D73" s="63"/>
      <c r="E73" s="91">
        <v>15</v>
      </c>
      <c r="F73" s="135"/>
    </row>
    <row r="74" spans="1:6" ht="12.75">
      <c r="A74" s="26">
        <v>57</v>
      </c>
      <c r="B74" s="68" t="str">
        <f>VLOOKUP(A74,Scuole!A:B,2,FALSE)</f>
        <v>IPSAA "Fobelli" - Crodo</v>
      </c>
      <c r="C74" s="69"/>
      <c r="D74" s="63"/>
      <c r="E74" s="63">
        <v>12</v>
      </c>
      <c r="F74" s="135"/>
    </row>
    <row r="75" spans="1:7" ht="13.5" customHeight="1">
      <c r="A75" s="26">
        <v>58</v>
      </c>
      <c r="B75" s="68" t="str">
        <f>VLOOKUP(A75,Scuole!A:B,2,FALSE)</f>
        <v>IPSSAR "Maggia" - Stresa</v>
      </c>
      <c r="C75" s="69"/>
      <c r="D75" s="63"/>
      <c r="E75" s="63">
        <v>3</v>
      </c>
      <c r="F75" s="135"/>
      <c r="G75" s="32"/>
    </row>
    <row r="76" spans="2:6" ht="12.75">
      <c r="B76" s="102" t="s">
        <v>0</v>
      </c>
      <c r="C76" s="69"/>
      <c r="D76" s="63">
        <v>1</v>
      </c>
      <c r="E76" s="63"/>
      <c r="F76" s="135" t="s">
        <v>96</v>
      </c>
    </row>
    <row r="77" spans="1:6" ht="12.75">
      <c r="A77" s="26">
        <v>59</v>
      </c>
      <c r="B77" s="68" t="str">
        <f>VLOOKUP(A77,Scuole!A:B,2,FALSE)</f>
        <v>ITCG "Einaudi" - Domodossola</v>
      </c>
      <c r="C77" s="69"/>
      <c r="D77" s="63"/>
      <c r="E77" s="63">
        <v>3</v>
      </c>
      <c r="F77" s="135"/>
    </row>
    <row r="78" spans="1:6" ht="12.75">
      <c r="A78" s="26">
        <v>61</v>
      </c>
      <c r="B78" s="68" t="str">
        <f>VLOOKUP(A78,Scuole!A:B,2,FALSE)</f>
        <v>ITIS "Cobianchi" - Verbania</v>
      </c>
      <c r="C78" s="69"/>
      <c r="D78" s="63">
        <v>1</v>
      </c>
      <c r="E78" s="63"/>
      <c r="F78" s="135"/>
    </row>
    <row r="79" spans="1:7" ht="12.75">
      <c r="A79" s="26">
        <v>61</v>
      </c>
      <c r="B79" s="68" t="str">
        <f>VLOOKUP(A79,Scuole!A:B,2,FALSE)</f>
        <v>ITIS "Cobianchi" - Verbania</v>
      </c>
      <c r="C79" s="69"/>
      <c r="D79" s="63">
        <v>1</v>
      </c>
      <c r="E79" s="63"/>
      <c r="F79" s="135" t="s">
        <v>102</v>
      </c>
      <c r="G79" s="34"/>
    </row>
    <row r="80" spans="2:6" ht="12.75">
      <c r="B80" s="72" t="s">
        <v>73</v>
      </c>
      <c r="C80" s="74"/>
      <c r="D80" s="74"/>
      <c r="E80" s="74">
        <v>4</v>
      </c>
      <c r="F80" s="133"/>
    </row>
    <row r="81" spans="2:6" ht="12.75">
      <c r="B81" s="95"/>
      <c r="C81" s="90"/>
      <c r="D81" s="91"/>
      <c r="E81" s="90"/>
      <c r="F81" s="93"/>
    </row>
    <row r="82" spans="2:6" ht="12.75">
      <c r="B82" s="75"/>
      <c r="C82" s="76"/>
      <c r="D82" s="77"/>
      <c r="E82" s="78"/>
      <c r="F82" s="79"/>
    </row>
    <row r="83" spans="2:7" ht="15.75">
      <c r="B83" s="127" t="s">
        <v>87</v>
      </c>
      <c r="C83" s="128"/>
      <c r="D83" s="128"/>
      <c r="E83" s="128"/>
      <c r="F83" s="129"/>
      <c r="G83" s="39"/>
    </row>
    <row r="84" spans="2:7" ht="25.5">
      <c r="B84" s="80" t="s">
        <v>6</v>
      </c>
      <c r="C84" s="81" t="s">
        <v>13</v>
      </c>
      <c r="D84" s="81" t="s">
        <v>14</v>
      </c>
      <c r="E84" s="81" t="s">
        <v>69</v>
      </c>
      <c r="F84" s="82" t="s">
        <v>15</v>
      </c>
      <c r="G84" s="39"/>
    </row>
    <row r="85" spans="1:6" ht="12.75">
      <c r="A85" s="26">
        <v>48</v>
      </c>
      <c r="B85" s="89" t="str">
        <f>VLOOKUP(A85,Scuole!A:B,2,FALSE)</f>
        <v>IPSCT "Franzosini" - Verbania</v>
      </c>
      <c r="C85" s="69"/>
      <c r="D85" s="63"/>
      <c r="E85" s="63">
        <v>7</v>
      </c>
      <c r="F85" s="135"/>
    </row>
    <row r="86" spans="1:6" ht="12.75">
      <c r="A86" s="26">
        <v>54</v>
      </c>
      <c r="B86" s="89" t="str">
        <f>VLOOKUP(A86,Scuole!A:B,2,FALSE)</f>
        <v>ITCPACLE - Omegna</v>
      </c>
      <c r="C86" s="69"/>
      <c r="D86" s="63"/>
      <c r="E86" s="63">
        <v>12</v>
      </c>
      <c r="F86" s="135"/>
    </row>
    <row r="87" spans="1:6" ht="12.75">
      <c r="A87" s="26">
        <v>53</v>
      </c>
      <c r="B87" s="89" t="str">
        <f>VLOOKUP(A87,Scuole!A:B,2,FALSE)</f>
        <v>IPSIA "Dalla Chiesa" - Omegna</v>
      </c>
      <c r="C87" s="69"/>
      <c r="D87" s="63"/>
      <c r="E87" s="63">
        <v>4</v>
      </c>
      <c r="F87" s="135"/>
    </row>
    <row r="88" spans="1:6" ht="12.75">
      <c r="A88" s="26">
        <v>55</v>
      </c>
      <c r="B88" s="89" t="str">
        <f>VLOOKUP(A88,Scuole!A:B,2,FALSE)</f>
        <v>L.S. "Cavalieri" - Verbania</v>
      </c>
      <c r="C88" s="69"/>
      <c r="D88" s="63"/>
      <c r="E88" s="63">
        <v>8</v>
      </c>
      <c r="F88" s="135"/>
    </row>
    <row r="89" spans="1:6" ht="12.75">
      <c r="A89" s="26">
        <v>56</v>
      </c>
      <c r="B89" s="89" t="str">
        <f>VLOOKUP(A89,Scuole!A:B,2,FALSE)</f>
        <v>L.S. "Spezia" - Domodossola</v>
      </c>
      <c r="C89" s="71"/>
      <c r="D89" s="61"/>
      <c r="E89" s="61">
        <v>3</v>
      </c>
      <c r="F89" s="132"/>
    </row>
    <row r="90" spans="1:6" ht="12.75">
      <c r="A90" s="26">
        <v>58</v>
      </c>
      <c r="B90" s="68" t="str">
        <f>VLOOKUP(A90,Scuole!A:B,2,FALSE)</f>
        <v>IPSSAR "Maggia" - Stresa</v>
      </c>
      <c r="C90" s="71"/>
      <c r="D90" s="61"/>
      <c r="E90" s="61">
        <v>11</v>
      </c>
      <c r="F90" s="132"/>
    </row>
    <row r="91" spans="2:6" ht="12.75">
      <c r="B91" s="68" t="s">
        <v>0</v>
      </c>
      <c r="C91" s="71"/>
      <c r="D91" s="61">
        <v>1</v>
      </c>
      <c r="E91" s="61"/>
      <c r="F91" s="132" t="s">
        <v>96</v>
      </c>
    </row>
    <row r="92" spans="1:6" ht="12.75">
      <c r="A92" s="26">
        <v>59</v>
      </c>
      <c r="B92" s="97" t="str">
        <f>VLOOKUP(A92,Scuole!A:B,2,FALSE)</f>
        <v>ITCG "Einaudi" - Domodossola</v>
      </c>
      <c r="C92" s="71"/>
      <c r="D92" s="61"/>
      <c r="E92" s="61">
        <v>9</v>
      </c>
      <c r="F92" s="132"/>
    </row>
    <row r="93" spans="2:7" ht="12.75">
      <c r="B93" s="108" t="s">
        <v>73</v>
      </c>
      <c r="C93" s="69"/>
      <c r="D93" s="61"/>
      <c r="E93" s="61">
        <v>8</v>
      </c>
      <c r="F93" s="132"/>
      <c r="G93" s="32"/>
    </row>
    <row r="94" spans="1:6" ht="12.75">
      <c r="A94" s="26">
        <v>61</v>
      </c>
      <c r="B94" s="72"/>
      <c r="C94" s="73"/>
      <c r="D94" s="74"/>
      <c r="E94" s="74"/>
      <c r="F94" s="133"/>
    </row>
    <row r="95" spans="2:6" ht="12.75">
      <c r="B95" s="95"/>
      <c r="C95" s="91"/>
      <c r="D95" s="91"/>
      <c r="E95" s="91"/>
      <c r="F95" s="92"/>
    </row>
    <row r="96" spans="2:6" ht="12.75">
      <c r="B96" s="75"/>
      <c r="C96" s="76"/>
      <c r="D96" s="77"/>
      <c r="E96" s="78"/>
      <c r="F96" s="79"/>
    </row>
    <row r="97" spans="2:7" ht="15.75">
      <c r="B97" s="124" t="s">
        <v>80</v>
      </c>
      <c r="C97" s="125"/>
      <c r="D97" s="125"/>
      <c r="E97" s="125"/>
      <c r="F97" s="126"/>
      <c r="G97" s="38"/>
    </row>
    <row r="98" spans="2:7" ht="25.5">
      <c r="B98" s="80" t="s">
        <v>6</v>
      </c>
      <c r="C98" s="81" t="s">
        <v>13</v>
      </c>
      <c r="D98" s="81" t="s">
        <v>14</v>
      </c>
      <c r="E98" s="81" t="s">
        <v>69</v>
      </c>
      <c r="F98" s="82" t="s">
        <v>15</v>
      </c>
      <c r="G98" s="39"/>
    </row>
    <row r="99" spans="1:6" ht="12.75" customHeight="1">
      <c r="A99" s="26">
        <v>61</v>
      </c>
      <c r="B99" s="89" t="str">
        <f>VLOOKUP(A99,Scuole!A:B,2,FALSE)</f>
        <v>ITIS "Cobianchi" - Verbania</v>
      </c>
      <c r="C99" s="96"/>
      <c r="D99" s="96"/>
      <c r="E99" s="96">
        <v>12</v>
      </c>
      <c r="F99" s="135"/>
    </row>
    <row r="100" spans="2:6" ht="12.75" customHeight="1">
      <c r="B100" s="72" t="str">
        <f>VLOOKUP(A100,Scuole!A:B,2,FALSE)</f>
        <v> </v>
      </c>
      <c r="C100" s="74"/>
      <c r="D100" s="74"/>
      <c r="E100" s="74"/>
      <c r="F100" s="133"/>
    </row>
    <row r="101" spans="2:6" ht="12.75">
      <c r="B101" s="75"/>
      <c r="C101" s="76"/>
      <c r="D101" s="77"/>
      <c r="E101" s="78"/>
      <c r="F101" s="79"/>
    </row>
  </sheetData>
  <sheetProtection/>
  <mergeCells count="9">
    <mergeCell ref="B97:F97"/>
    <mergeCell ref="B12:F12"/>
    <mergeCell ref="B3:F3"/>
    <mergeCell ref="B83:F83"/>
    <mergeCell ref="B63:F63"/>
    <mergeCell ref="B43:F43"/>
    <mergeCell ref="B1:F1"/>
    <mergeCell ref="B53:F53"/>
    <mergeCell ref="B31:F31"/>
  </mergeCells>
  <printOptions horizontalCentered="1"/>
  <pageMargins left="0.3937007874015748" right="0.1968503937007874" top="0.3937007874015748" bottom="0.3937007874015748" header="0.5118110236220472" footer="0.3937007874015748"/>
  <pageSetup fitToHeight="100" horizontalDpi="600" verticalDpi="600" orientation="landscape" paperSize="9" scale="75" r:id="rId1"/>
  <headerFooter alignWithMargins="0">
    <oddFooter>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2015-08-26T14:58:03Z</cp:lastPrinted>
  <dcterms:created xsi:type="dcterms:W3CDTF">2006-06-15T09:20:52Z</dcterms:created>
  <dcterms:modified xsi:type="dcterms:W3CDTF">2015-08-26T15:11:15Z</dcterms:modified>
  <cp:category/>
  <cp:version/>
  <cp:contentType/>
  <cp:contentStatus/>
</cp:coreProperties>
</file>