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845" windowWidth="7680" windowHeight="6795" tabRatio="719" firstSheet="1" activeTab="1"/>
  </bookViews>
  <sheets>
    <sheet name="Scuole" sheetId="1" state="hidden" r:id="rId1"/>
    <sheet name="Scuola Superiore" sheetId="2" r:id="rId2"/>
    <sheet name="Sostegno" sheetId="3" r:id="rId3"/>
  </sheets>
  <definedNames>
    <definedName name="_xlnm.Print_Area" localSheetId="1">'Scuola Superiore'!$B$1:$G$119</definedName>
    <definedName name="_xlnm.Print_Area" localSheetId="2">'Sostegno'!$B$2:$G$89</definedName>
  </definedNames>
  <calcPr fullCalcOnLoad="1"/>
</workbook>
</file>

<file path=xl/sharedStrings.xml><?xml version="1.0" encoding="utf-8"?>
<sst xmlns="http://schemas.openxmlformats.org/spreadsheetml/2006/main" count="339" uniqueCount="127">
  <si>
    <t>Scuola</t>
  </si>
  <si>
    <t>Docenti</t>
  </si>
  <si>
    <t>I.C. "Fogazzaro" - Baveno</t>
  </si>
  <si>
    <t>I.C. "Rebora" - Stresa</t>
  </si>
  <si>
    <t>I.C. "Bagnolini" - Villadossola</t>
  </si>
  <si>
    <t>I.C. "Innocenzo IX" - Baceno</t>
  </si>
  <si>
    <t>I.C. "Testore" - S. Maria Maggiore</t>
  </si>
  <si>
    <t>I.C. "S. Francesco" - Ornavasso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</si>
  <si>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</si>
  <si>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</si>
  <si>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</si>
  <si>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</si>
  <si>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</si>
  <si>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</si>
  <si>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- Gravellona Toce</t>
  </si>
  <si>
    <t>D.D. 1° circolo - Omegna</t>
  </si>
  <si>
    <t>D.D. 2° circolo - Omegna</t>
  </si>
  <si>
    <t>D.D. 1° circolo - Verbania</t>
  </si>
  <si>
    <t>D.D. 3° circolo - Verbania</t>
  </si>
  <si>
    <t>D.D. 4° circolo - Verbania</t>
  </si>
  <si>
    <t>I.C. "Dalla Chiesa" - Vogogna</t>
  </si>
  <si>
    <t>I.C. - Piedimulera</t>
  </si>
  <si>
    <t>I.C. "Galilei" - Gravellona Toce</t>
  </si>
  <si>
    <t>S.M.S. "Beltrami" - Omegna</t>
  </si>
  <si>
    <t>S.M.S. - Bee</t>
  </si>
  <si>
    <t>S.M.S. "Quasimodo" - Verbania</t>
  </si>
  <si>
    <t>S.M.S. - Valstrona</t>
  </si>
  <si>
    <t>S.M.S. - Domodossola</t>
  </si>
  <si>
    <t>S.M.S. "Ranzoni" - Verbania</t>
  </si>
  <si>
    <t>S.M.S. "S. Francesco" - Ornavasso</t>
  </si>
  <si>
    <t>S.M.S. - Mergozzo</t>
  </si>
  <si>
    <t>S.M.S. "Carmine" - Cannobio</t>
  </si>
  <si>
    <t>S.M.S. - Cannero Riviera</t>
  </si>
  <si>
    <t>S.M.S. "Testore" - S. Maria Maggiore</t>
  </si>
  <si>
    <t>S.M.S. "Innocenzo IX" - Baceno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</si>
  <si>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</si>
  <si>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</si>
  <si>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</si>
  <si>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</si>
  <si>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</si>
  <si>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</si>
  <si>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</si>
  <si>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</si>
  <si>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</si>
  <si>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"Rebora" - Stresa</t>
  </si>
  <si>
    <t>S.M.S. "Bagnolini" - Villadossola</t>
  </si>
  <si>
    <t>L.S. "Gobetti" - Omegna</t>
  </si>
  <si>
    <t>IPSCT "Franzosini" - Verbania</t>
  </si>
  <si>
    <t>ITCG "Ferrini" - Verbania</t>
  </si>
  <si>
    <t>IPSIA "Galletti" - Domodossola</t>
  </si>
  <si>
    <t>ITIS "Marconi" - Domodossola</t>
  </si>
  <si>
    <t>IPSIA "Dalla Chiesa" - Omegna</t>
  </si>
  <si>
    <t>ITCPACLE - Omegna</t>
  </si>
  <si>
    <t>L.S. "Cavalieri" - Verbania</t>
  </si>
  <si>
    <t>L.S. "Spezia" - Domodossola</t>
  </si>
  <si>
    <t>IPSAA "Fobelli" - Crodo</t>
  </si>
  <si>
    <t>IPSSAR "Maggia" - Stresa</t>
  </si>
  <si>
    <t>ITCG "Einaudi" - Domodossola</t>
  </si>
  <si>
    <t>ITIS "Cobianchi" - Verbania</t>
  </si>
  <si>
    <t>C.T.P. - Verbano Cusio Ossola</t>
  </si>
  <si>
    <t>S.M.S. - Oggebbio Piancavallo</t>
  </si>
  <si>
    <t xml:space="preserve"> </t>
  </si>
  <si>
    <t>IPSIA "Galletti" serale - Domodossola</t>
  </si>
  <si>
    <t>ITCG "Einaudi" serale - Domodossola</t>
  </si>
  <si>
    <t>Ore residue</t>
  </si>
  <si>
    <t>L.A. "Gobetti" - Omegna</t>
  </si>
  <si>
    <t>D.D. 1° circolo - Verbania Piancavallo</t>
  </si>
  <si>
    <t>I.C. "Carmine" - Cannobio</t>
  </si>
  <si>
    <t>Liceo "Cobianchi" - Verbania</t>
  </si>
  <si>
    <t>Liceo "Marconi" - Domodossola</t>
  </si>
  <si>
    <t xml:space="preserve">A038 - Fisica - </t>
  </si>
  <si>
    <t xml:space="preserve">A036 - Filosofia, Psicologia e scienze dell'Educazione -   </t>
  </si>
  <si>
    <t>ITT "Maggia" - Stresa</t>
  </si>
  <si>
    <r>
      <t>A007 - Arte della Fotografia -</t>
    </r>
    <r>
      <rPr>
        <b/>
        <sz val="12"/>
        <color indexed="10"/>
        <rFont val="Arial"/>
        <family val="2"/>
      </rPr>
      <t xml:space="preserve"> </t>
    </r>
  </si>
  <si>
    <t xml:space="preserve">A013 - Chimica e Tecnologie Chimiche - </t>
  </si>
  <si>
    <r>
      <t>A016 - Costruzioni, Tecnologie delle Costruzioni -</t>
    </r>
    <r>
      <rPr>
        <b/>
        <sz val="12"/>
        <color indexed="10"/>
        <rFont val="Arial"/>
        <family val="2"/>
      </rPr>
      <t xml:space="preserve">  </t>
    </r>
  </si>
  <si>
    <r>
      <t xml:space="preserve">A017 - Discipline Economico-Aziendali -  </t>
    </r>
    <r>
      <rPr>
        <b/>
        <sz val="12"/>
        <color indexed="10"/>
        <rFont val="Arial"/>
        <family val="2"/>
      </rPr>
      <t xml:space="preserve"> </t>
    </r>
  </si>
  <si>
    <t>A019 - Discipline Giuridiche ed Economiche -</t>
  </si>
  <si>
    <t xml:space="preserve">ITCPACLE - Omegna </t>
  </si>
  <si>
    <t xml:space="preserve">A025 - Disegno e Storia dell'Arte - </t>
  </si>
  <si>
    <t>A029 - Educazione Fisica -</t>
  </si>
  <si>
    <r>
      <t xml:space="preserve">A035 - Elettrotecnica - </t>
    </r>
    <r>
      <rPr>
        <b/>
        <sz val="12"/>
        <color indexed="10"/>
        <rFont val="Arial"/>
        <family val="2"/>
      </rPr>
      <t xml:space="preserve"> </t>
    </r>
  </si>
  <si>
    <r>
      <t xml:space="preserve">SCUOLA SUPERIORE - AD01 Area Scientifica - </t>
    </r>
    <r>
      <rPr>
        <b/>
        <sz val="12"/>
        <color indexed="10"/>
        <rFont val="Arial"/>
        <family val="2"/>
      </rPr>
      <t xml:space="preserve"> </t>
    </r>
  </si>
  <si>
    <r>
      <t xml:space="preserve">SCUOLA SUPERIORE - AD02 Area Umanistica - </t>
    </r>
    <r>
      <rPr>
        <b/>
        <sz val="12"/>
        <color indexed="10"/>
        <rFont val="Arial"/>
        <family val="2"/>
      </rPr>
      <t xml:space="preserve"> </t>
    </r>
  </si>
  <si>
    <t xml:space="preserve">SCUOLA SUPERIORE - AD03 Area Tecnica - </t>
  </si>
  <si>
    <t xml:space="preserve">A048 - Matematica Applicata - </t>
  </si>
  <si>
    <t>A049 - Matematica e Fisica -</t>
  </si>
  <si>
    <t>Liceo Musicale "Gobetti"</t>
  </si>
  <si>
    <r>
      <t>A060 - Scienze Naturali Chimiche -</t>
    </r>
    <r>
      <rPr>
        <b/>
        <sz val="12"/>
        <color indexed="10"/>
        <rFont val="Arial"/>
        <family val="2"/>
      </rPr>
      <t xml:space="preserve"> </t>
    </r>
  </si>
  <si>
    <t xml:space="preserve">A346 - Lingua e civiltà Inglese - </t>
  </si>
  <si>
    <t>A546 - Lingua e civiltà Tedesco -</t>
  </si>
  <si>
    <t>ITCP</t>
  </si>
  <si>
    <t>L.A. "Gobetti"</t>
  </si>
  <si>
    <t>ITIS "Marconi" Domodossola</t>
  </si>
  <si>
    <t>ITIS "Cobianchi" Verbania</t>
  </si>
  <si>
    <t>ITCG "Ferrini" Verbania</t>
  </si>
  <si>
    <t>IPSSAR "Maggia" Stresa</t>
  </si>
  <si>
    <t>L.S. "Gobetti" Omegna</t>
  </si>
  <si>
    <t>posto con utilizzazione c/o SM Bagnolini di Villadossola</t>
  </si>
  <si>
    <t>posto con utilizzazione c/o SM "Innocenzo IX" di Baceno</t>
  </si>
  <si>
    <t>1 (al 30/04)</t>
  </si>
  <si>
    <t>IPSIA "Galletti" Domodossola</t>
  </si>
  <si>
    <t>posto con utilizzazione c/o SM di Crusinallo</t>
  </si>
  <si>
    <t>posto con utilizzazione c/o SM di Valstrona</t>
  </si>
  <si>
    <t>posto con utilizzazione c/o SM "Galilei"di Gravellona Toce</t>
  </si>
  <si>
    <t>posto con utilizzazione c/o SM "Fogazzaro"di Baveno</t>
  </si>
  <si>
    <t>ITT "Maggia" Stresa</t>
  </si>
  <si>
    <t>posto con utilizzazione c/o SM "San Francesco"di Ornavasso</t>
  </si>
  <si>
    <t>Liceo "Cobianchi" Verbania</t>
  </si>
  <si>
    <t>posto con utilizzazione c/o SM di Piedimulera</t>
  </si>
  <si>
    <t>posto con utilizzazione c/o SM "Dalla Chiesa" di Vogogna</t>
  </si>
  <si>
    <t>Liceo "Spezia" Domodossola</t>
  </si>
  <si>
    <t>posto con utilizzazione c/o SM "Testore" di S.M. Maggiore</t>
  </si>
  <si>
    <t>IPSAA "Fobelli" Crodo</t>
  </si>
  <si>
    <t>ITCG "Einaudi" Domodossola</t>
  </si>
  <si>
    <t xml:space="preserve">A021 - Discipline Pittoriche - </t>
  </si>
  <si>
    <t xml:space="preserve">A022 - Discipline Plastiche -   </t>
  </si>
  <si>
    <t>posto con utilizzazione c/o IC ALTO VERBANO</t>
  </si>
  <si>
    <t>Liceo "Marconi" Domodossola</t>
  </si>
  <si>
    <t>Liceo "Cavalieri" Verbania</t>
  </si>
  <si>
    <t>posto con utilizzazione c/o SM "Casetti" di Crevoladossola</t>
  </si>
  <si>
    <t>A037 - Filosofia e Storia -</t>
  </si>
  <si>
    <t>posto con utilizzazione c/o SM Cadorna di Pallanza</t>
  </si>
  <si>
    <t>A052 - Lettere, Latino, Greco nei Licei Classici -</t>
  </si>
  <si>
    <t>posto con utilizzazione c/o SM Ranzoni di Trobaso</t>
  </si>
  <si>
    <t>posto con utilizzazione c/o SM Quasimodo di Intra</t>
  </si>
  <si>
    <t xml:space="preserve"> DISPONIBILITA' SCUOLA SECONDARIA DI 2° GRADO RESIDUATI DALLA FASE C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</si>
</sst>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13" xfId="0" applyFont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33" borderId="13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30" xfId="0" applyFont="1" applyFill="1" applyBorder="1" applyAlignment="1" applyProtection="1">
      <alignment horizontal="center" wrapText="1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22" xfId="0" applyFont="1" applyFill="1" applyBorder="1" applyAlignment="1" applyProtection="1">
      <alignment horizontal="center" wrapText="1"/>
      <protection/>
    </xf>
    <xf numFmtId="0" fontId="0" fillId="33" borderId="13" xfId="0" applyFont="1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1" fillId="33" borderId="3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1" fillId="33" borderId="35" xfId="0" applyFont="1" applyFill="1" applyBorder="1" applyAlignment="1" applyProtection="1">
      <alignment horizontal="center" wrapText="1"/>
      <protection/>
    </xf>
    <xf numFmtId="0" fontId="1" fillId="33" borderId="26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33" borderId="36" xfId="0" applyFont="1" applyFill="1" applyBorder="1" applyAlignment="1" applyProtection="1">
      <alignment horizontal="left"/>
      <protection/>
    </xf>
    <xf numFmtId="0" fontId="1" fillId="33" borderId="37" xfId="0" applyFont="1" applyFill="1" applyBorder="1" applyAlignment="1" applyProtection="1">
      <alignment horizontal="center"/>
      <protection/>
    </xf>
    <xf numFmtId="0" fontId="0" fillId="33" borderId="38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42" fillId="0" borderId="16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1" fillId="33" borderId="0" xfId="0" applyFont="1" applyFill="1" applyBorder="1" applyAlignment="1" applyProtection="1">
      <alignment horizontal="center" wrapText="1"/>
      <protection/>
    </xf>
    <xf numFmtId="0" fontId="28" fillId="0" borderId="39" xfId="0" applyFont="1" applyFill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0" fontId="28" fillId="0" borderId="40" xfId="0" applyFont="1" applyFill="1" applyBorder="1" applyAlignment="1">
      <alignment/>
    </xf>
    <xf numFmtId="0" fontId="0" fillId="33" borderId="41" xfId="0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 horizontal="center" wrapText="1"/>
      <protection/>
    </xf>
    <xf numFmtId="0" fontId="0" fillId="33" borderId="27" xfId="0" applyFont="1" applyFill="1" applyBorder="1" applyAlignment="1" applyProtection="1">
      <alignment horizontal="center" wrapText="1"/>
      <protection/>
    </xf>
    <xf numFmtId="0" fontId="28" fillId="0" borderId="26" xfId="0" applyFont="1" applyFill="1" applyBorder="1" applyAlignment="1">
      <alignment vertical="top" wrapText="1"/>
    </xf>
    <xf numFmtId="0" fontId="1" fillId="0" borderId="40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3" fillId="34" borderId="44" xfId="0" applyFont="1" applyFill="1" applyBorder="1" applyAlignment="1" applyProtection="1">
      <alignment horizontal="center"/>
      <protection/>
    </xf>
    <xf numFmtId="0" fontId="3" fillId="34" borderId="45" xfId="0" applyFont="1" applyFill="1" applyBorder="1" applyAlignment="1" applyProtection="1">
      <alignment horizontal="center"/>
      <protection/>
    </xf>
    <xf numFmtId="0" fontId="3" fillId="34" borderId="46" xfId="0" applyFont="1" applyFill="1" applyBorder="1" applyAlignment="1" applyProtection="1">
      <alignment horizontal="center"/>
      <protection/>
    </xf>
    <xf numFmtId="0" fontId="3" fillId="34" borderId="47" xfId="0" applyFont="1" applyFill="1" applyBorder="1" applyAlignment="1" applyProtection="1">
      <alignment horizontal="center"/>
      <protection/>
    </xf>
    <xf numFmtId="0" fontId="3" fillId="34" borderId="48" xfId="0" applyFont="1" applyFill="1" applyBorder="1" applyAlignment="1" applyProtection="1">
      <alignment horizontal="center"/>
      <protection/>
    </xf>
    <xf numFmtId="0" fontId="3" fillId="34" borderId="49" xfId="0" applyFont="1" applyFill="1" applyBorder="1" applyAlignment="1" applyProtection="1">
      <alignment horizontal="center"/>
      <protection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40">
      <selection activeCell="G59" sqref="G59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12</v>
      </c>
    </row>
    <row r="2" spans="1:2" ht="12.75">
      <c r="A2">
        <v>2</v>
      </c>
      <c r="B2" t="s">
        <v>13</v>
      </c>
    </row>
    <row r="3" spans="1:2" ht="12.75">
      <c r="A3">
        <v>3</v>
      </c>
      <c r="B3" t="s">
        <v>14</v>
      </c>
    </row>
    <row r="4" spans="1:2" ht="12.75">
      <c r="A4">
        <v>4</v>
      </c>
      <c r="B4" t="s">
        <v>15</v>
      </c>
    </row>
    <row r="5" spans="1:2" ht="12.75">
      <c r="A5">
        <v>5</v>
      </c>
      <c r="B5" t="s">
        <v>16</v>
      </c>
    </row>
    <row r="6" spans="1:2" ht="12.75">
      <c r="A6">
        <v>6</v>
      </c>
      <c r="B6" t="s">
        <v>17</v>
      </c>
    </row>
    <row r="7" spans="1:2" ht="12.75">
      <c r="A7">
        <v>7</v>
      </c>
      <c r="B7" t="s">
        <v>66</v>
      </c>
    </row>
    <row r="8" spans="1:2" ht="12.75">
      <c r="A8">
        <v>8</v>
      </c>
      <c r="B8" t="s">
        <v>18</v>
      </c>
    </row>
    <row r="9" spans="1:2" ht="12.75">
      <c r="A9">
        <v>9</v>
      </c>
      <c r="B9" t="s">
        <v>19</v>
      </c>
    </row>
    <row r="11" spans="1:2" ht="12.75">
      <c r="A11">
        <v>10</v>
      </c>
      <c r="B11" t="s">
        <v>7</v>
      </c>
    </row>
    <row r="12" spans="1:2" ht="12.75">
      <c r="A12">
        <v>11</v>
      </c>
      <c r="B12" t="s">
        <v>67</v>
      </c>
    </row>
    <row r="13" spans="1:2" ht="12.75">
      <c r="A13">
        <v>12</v>
      </c>
      <c r="B13" t="s">
        <v>6</v>
      </c>
    </row>
    <row r="14" spans="1:2" ht="12.75">
      <c r="A14">
        <v>13</v>
      </c>
      <c r="B14" t="s">
        <v>5</v>
      </c>
    </row>
    <row r="15" spans="1:2" ht="12.75">
      <c r="A15">
        <v>14</v>
      </c>
      <c r="B15" t="s">
        <v>20</v>
      </c>
    </row>
    <row r="16" spans="1:2" ht="12.75">
      <c r="A16">
        <v>15</v>
      </c>
      <c r="B16" t="s">
        <v>21</v>
      </c>
    </row>
    <row r="17" spans="1:2" ht="12.75">
      <c r="A17">
        <v>16</v>
      </c>
      <c r="B17" t="s">
        <v>11</v>
      </c>
    </row>
    <row r="18" spans="1:2" ht="12.75">
      <c r="A18">
        <v>17</v>
      </c>
      <c r="B18" t="s">
        <v>22</v>
      </c>
    </row>
    <row r="19" spans="1:2" ht="12.75">
      <c r="A19">
        <v>18</v>
      </c>
      <c r="B19" t="s">
        <v>2</v>
      </c>
    </row>
    <row r="20" spans="1:2" ht="12.75">
      <c r="A20">
        <v>19</v>
      </c>
      <c r="B20" t="s">
        <v>3</v>
      </c>
    </row>
    <row r="21" spans="1:2" ht="12.75">
      <c r="A21">
        <v>20</v>
      </c>
      <c r="B21" t="s">
        <v>4</v>
      </c>
    </row>
    <row r="23" spans="1:2" ht="12.75">
      <c r="A23">
        <v>21</v>
      </c>
      <c r="B23" t="s">
        <v>25</v>
      </c>
    </row>
    <row r="24" spans="1:2" ht="12.75">
      <c r="A24">
        <v>22</v>
      </c>
      <c r="B24" t="s">
        <v>24</v>
      </c>
    </row>
    <row r="25" spans="1:2" ht="12.75">
      <c r="A25">
        <v>23</v>
      </c>
      <c r="B25" t="s">
        <v>23</v>
      </c>
    </row>
    <row r="26" spans="1:2" ht="12.75">
      <c r="A26">
        <v>24</v>
      </c>
      <c r="B26" t="s">
        <v>26</v>
      </c>
    </row>
    <row r="27" spans="1:2" ht="12.75">
      <c r="A27">
        <v>25</v>
      </c>
      <c r="B27" t="s">
        <v>27</v>
      </c>
    </row>
    <row r="28" spans="1:2" ht="12.75">
      <c r="A28">
        <v>26</v>
      </c>
      <c r="B28" t="s">
        <v>28</v>
      </c>
    </row>
    <row r="29" spans="1:2" ht="12.75">
      <c r="A29">
        <v>27</v>
      </c>
      <c r="B29" t="s">
        <v>60</v>
      </c>
    </row>
    <row r="30" spans="1:2" ht="12.75">
      <c r="A30">
        <v>28</v>
      </c>
      <c r="B30" t="s">
        <v>29</v>
      </c>
    </row>
    <row r="31" spans="1:2" ht="12.75">
      <c r="A31">
        <v>29</v>
      </c>
      <c r="B31" t="s">
        <v>30</v>
      </c>
    </row>
    <row r="32" spans="1:2" ht="12.75">
      <c r="A32">
        <v>30</v>
      </c>
      <c r="B32" t="s">
        <v>31</v>
      </c>
    </row>
    <row r="33" spans="1:2" ht="12.75">
      <c r="A33">
        <v>31</v>
      </c>
      <c r="B33" t="s">
        <v>32</v>
      </c>
    </row>
    <row r="34" spans="1:2" ht="12.75">
      <c r="A34">
        <v>32</v>
      </c>
      <c r="B34" t="s">
        <v>33</v>
      </c>
    </row>
    <row r="35" spans="1:2" ht="12.75">
      <c r="A35">
        <v>33</v>
      </c>
      <c r="B35" t="s">
        <v>34</v>
      </c>
    </row>
    <row r="36" spans="1:2" ht="12.75">
      <c r="A36">
        <v>34</v>
      </c>
      <c r="B36" t="s">
        <v>35</v>
      </c>
    </row>
    <row r="37" spans="1:2" ht="12.75">
      <c r="A37">
        <v>35</v>
      </c>
      <c r="B37" t="s">
        <v>36</v>
      </c>
    </row>
    <row r="38" spans="1:2" ht="12.75">
      <c r="A38">
        <v>36</v>
      </c>
      <c r="B38" t="s">
        <v>37</v>
      </c>
    </row>
    <row r="39" spans="1:2" ht="12.75">
      <c r="A39">
        <v>37</v>
      </c>
      <c r="B39" t="s">
        <v>38</v>
      </c>
    </row>
    <row r="40" spans="1:2" ht="12.75">
      <c r="A40">
        <v>38</v>
      </c>
      <c r="B40" t="s">
        <v>39</v>
      </c>
    </row>
    <row r="41" spans="1:2" ht="12.75">
      <c r="A41">
        <v>39</v>
      </c>
      <c r="B41" t="s">
        <v>40</v>
      </c>
    </row>
    <row r="42" spans="1:2" ht="12.75">
      <c r="A42">
        <v>40</v>
      </c>
      <c r="B42" t="s">
        <v>41</v>
      </c>
    </row>
    <row r="43" spans="1:2" ht="12.75">
      <c r="A43">
        <v>41</v>
      </c>
      <c r="B43" t="s">
        <v>42</v>
      </c>
    </row>
    <row r="44" spans="1:2" ht="12.75">
      <c r="A44">
        <v>42</v>
      </c>
      <c r="B44" t="s">
        <v>43</v>
      </c>
    </row>
    <row r="45" spans="1:2" ht="12.75">
      <c r="A45">
        <v>43</v>
      </c>
      <c r="B45" t="s">
        <v>44</v>
      </c>
    </row>
    <row r="46" spans="1:2" ht="12.75">
      <c r="A46">
        <v>44</v>
      </c>
      <c r="B46" t="s">
        <v>45</v>
      </c>
    </row>
    <row r="48" spans="1:2" ht="12.75">
      <c r="A48">
        <v>45</v>
      </c>
      <c r="B48" t="s">
        <v>59</v>
      </c>
    </row>
    <row r="50" spans="1:2" ht="12.75">
      <c r="A50">
        <v>46</v>
      </c>
      <c r="B50" t="s">
        <v>46</v>
      </c>
    </row>
    <row r="51" spans="1:2" ht="12.75">
      <c r="A51">
        <v>47</v>
      </c>
      <c r="B51" t="s">
        <v>65</v>
      </c>
    </row>
    <row r="52" spans="1:2" ht="12.75">
      <c r="A52">
        <v>48</v>
      </c>
      <c r="B52" t="s">
        <v>47</v>
      </c>
    </row>
    <row r="53" spans="1:2" ht="12.75">
      <c r="A53">
        <v>49</v>
      </c>
      <c r="B53" t="s">
        <v>48</v>
      </c>
    </row>
    <row r="54" spans="1:2" ht="12.75">
      <c r="A54">
        <v>50</v>
      </c>
      <c r="B54" t="s">
        <v>49</v>
      </c>
    </row>
    <row r="55" spans="1:2" ht="12.75">
      <c r="A55">
        <v>51</v>
      </c>
      <c r="B55" t="s">
        <v>62</v>
      </c>
    </row>
    <row r="56" spans="1:2" ht="12.75">
      <c r="A56">
        <v>52</v>
      </c>
      <c r="B56" t="s">
        <v>50</v>
      </c>
    </row>
    <row r="57" spans="1:2" ht="12.75">
      <c r="A57">
        <v>53</v>
      </c>
      <c r="B57" t="s">
        <v>51</v>
      </c>
    </row>
    <row r="58" spans="1:2" ht="12.75">
      <c r="A58">
        <v>54</v>
      </c>
      <c r="B58" t="s">
        <v>52</v>
      </c>
    </row>
    <row r="59" spans="1:2" ht="12.75">
      <c r="A59">
        <v>55</v>
      </c>
      <c r="B59" t="s">
        <v>53</v>
      </c>
    </row>
    <row r="60" spans="1:2" ht="12.75">
      <c r="A60">
        <v>56</v>
      </c>
      <c r="B60" t="s">
        <v>54</v>
      </c>
    </row>
    <row r="61" spans="1:2" ht="12.75">
      <c r="A61">
        <v>57</v>
      </c>
      <c r="B61" t="s">
        <v>55</v>
      </c>
    </row>
    <row r="62" spans="1:2" ht="12.75">
      <c r="A62">
        <v>58</v>
      </c>
      <c r="B62" t="s">
        <v>56</v>
      </c>
    </row>
    <row r="63" spans="1:2" ht="12.75">
      <c r="A63">
        <v>59</v>
      </c>
      <c r="B63" t="s">
        <v>57</v>
      </c>
    </row>
    <row r="64" spans="1:2" ht="12.75">
      <c r="A64">
        <v>60</v>
      </c>
      <c r="B64" t="s">
        <v>63</v>
      </c>
    </row>
    <row r="65" spans="1:2" ht="12.75">
      <c r="A65">
        <v>61</v>
      </c>
      <c r="B65" t="s">
        <v>58</v>
      </c>
    </row>
    <row r="66" spans="1:2" ht="12.75">
      <c r="A66">
        <v>0</v>
      </c>
      <c r="B66" t="s">
        <v>61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B1">
      <pane xSplit="25890" topLeftCell="J1" activePane="topLeft" state="split"/>
      <selection pane="topLeft" activeCell="C116" sqref="C116"/>
      <selection pane="topRight" activeCell="J243" sqref="J243"/>
    </sheetView>
  </sheetViews>
  <sheetFormatPr defaultColWidth="9.140625" defaultRowHeight="12.75"/>
  <cols>
    <col min="1" max="1" width="1.421875" style="13" customWidth="1"/>
    <col min="2" max="2" width="34.8515625" style="13" bestFit="1" customWidth="1"/>
    <col min="3" max="3" width="11.8515625" style="18" bestFit="1" customWidth="1"/>
    <col min="4" max="4" width="13.28125" style="19" bestFit="1" customWidth="1"/>
    <col min="5" max="5" width="10.00390625" style="20" bestFit="1" customWidth="1"/>
    <col min="6" max="6" width="50.7109375" style="21" bestFit="1" customWidth="1"/>
    <col min="7" max="7" width="40.421875" style="20" customWidth="1"/>
    <col min="8" max="16384" width="9.140625" style="13" customWidth="1"/>
  </cols>
  <sheetData>
    <row r="1" spans="2:7" ht="12.75">
      <c r="B1" s="152" t="s">
        <v>126</v>
      </c>
      <c r="C1" s="152"/>
      <c r="D1" s="152"/>
      <c r="E1" s="152"/>
      <c r="F1" s="152"/>
      <c r="G1" s="152"/>
    </row>
    <row r="2" spans="2:7" ht="15.75">
      <c r="B2" s="157" t="s">
        <v>73</v>
      </c>
      <c r="C2" s="158"/>
      <c r="D2" s="158"/>
      <c r="E2" s="158"/>
      <c r="F2" s="158"/>
      <c r="G2" s="159"/>
    </row>
    <row r="3" spans="2:7" ht="29.25" customHeight="1">
      <c r="B3" s="14" t="s">
        <v>0</v>
      </c>
      <c r="C3" s="15" t="s">
        <v>8</v>
      </c>
      <c r="D3" s="15" t="s">
        <v>9</v>
      </c>
      <c r="E3" s="15" t="s">
        <v>64</v>
      </c>
      <c r="F3" s="16" t="s">
        <v>10</v>
      </c>
      <c r="G3" s="17" t="s">
        <v>1</v>
      </c>
    </row>
    <row r="4" spans="1:7" ht="12.75">
      <c r="A4" s="13">
        <v>48</v>
      </c>
      <c r="B4" s="117" t="s">
        <v>93</v>
      </c>
      <c r="C4" s="79"/>
      <c r="D4" s="80">
        <v>1</v>
      </c>
      <c r="E4" s="80"/>
      <c r="F4" s="81"/>
      <c r="G4" s="82"/>
    </row>
    <row r="5" spans="2:7" ht="12.75">
      <c r="B5" s="83"/>
      <c r="C5" s="84"/>
      <c r="D5" s="85"/>
      <c r="E5" s="86"/>
      <c r="F5" s="87"/>
      <c r="G5" s="86"/>
    </row>
    <row r="6" spans="2:7" ht="15.75">
      <c r="B6" s="153" t="s">
        <v>74</v>
      </c>
      <c r="C6" s="154"/>
      <c r="D6" s="154"/>
      <c r="E6" s="154"/>
      <c r="F6" s="155"/>
      <c r="G6" s="156"/>
    </row>
    <row r="7" spans="2:7" ht="25.5">
      <c r="B7" s="88" t="s">
        <v>0</v>
      </c>
      <c r="C7" s="89" t="s">
        <v>8</v>
      </c>
      <c r="D7" s="89" t="s">
        <v>9</v>
      </c>
      <c r="E7" s="89" t="s">
        <v>64</v>
      </c>
      <c r="F7" s="90" t="s">
        <v>10</v>
      </c>
      <c r="G7" s="91" t="s">
        <v>1</v>
      </c>
    </row>
    <row r="8" spans="1:7" s="21" customFormat="1" ht="15" customHeight="1">
      <c r="A8" s="21">
        <v>53</v>
      </c>
      <c r="B8" s="117" t="s">
        <v>94</v>
      </c>
      <c r="C8" s="106"/>
      <c r="D8" s="106">
        <v>1</v>
      </c>
      <c r="E8" s="106"/>
      <c r="F8" s="80"/>
      <c r="G8" s="82"/>
    </row>
    <row r="9" spans="2:7" ht="12.75">
      <c r="B9" s="83"/>
      <c r="C9" s="84"/>
      <c r="D9" s="85"/>
      <c r="E9" s="86"/>
      <c r="F9" s="87"/>
      <c r="G9" s="86"/>
    </row>
    <row r="10" spans="2:7" ht="15.75">
      <c r="B10" s="153" t="s">
        <v>75</v>
      </c>
      <c r="C10" s="154"/>
      <c r="D10" s="154"/>
      <c r="E10" s="154"/>
      <c r="F10" s="155"/>
      <c r="G10" s="156"/>
    </row>
    <row r="11" spans="2:7" ht="25.5">
      <c r="B11" s="88" t="s">
        <v>0</v>
      </c>
      <c r="C11" s="89" t="s">
        <v>8</v>
      </c>
      <c r="D11" s="89" t="s">
        <v>9</v>
      </c>
      <c r="E11" s="89" t="s">
        <v>64</v>
      </c>
      <c r="F11" s="90" t="s">
        <v>10</v>
      </c>
      <c r="G11" s="91" t="s">
        <v>1</v>
      </c>
    </row>
    <row r="12" spans="2:7" ht="12.75">
      <c r="B12" s="129" t="s">
        <v>95</v>
      </c>
      <c r="C12" s="98"/>
      <c r="D12" s="66">
        <v>1</v>
      </c>
      <c r="E12" s="98"/>
      <c r="F12" s="101"/>
      <c r="G12" s="92"/>
    </row>
    <row r="13" spans="1:7" ht="12.75">
      <c r="A13" s="13">
        <v>59</v>
      </c>
      <c r="B13" s="124" t="str">
        <f>VLOOKUP(A13,Scuole!A:B,2,FALSE)</f>
        <v>ITCG "Einaudi" - Domodossola</v>
      </c>
      <c r="C13" s="106"/>
      <c r="D13" s="106">
        <v>1</v>
      </c>
      <c r="E13" s="106"/>
      <c r="F13" s="81"/>
      <c r="G13" s="82"/>
    </row>
    <row r="14" spans="2:7" ht="12.75">
      <c r="B14" s="83"/>
      <c r="C14" s="84" t="s">
        <v>61</v>
      </c>
      <c r="D14" s="85"/>
      <c r="E14" s="86"/>
      <c r="F14" s="87"/>
      <c r="G14" s="86"/>
    </row>
    <row r="15" spans="2:7" ht="15.75">
      <c r="B15" s="153" t="s">
        <v>76</v>
      </c>
      <c r="C15" s="154"/>
      <c r="D15" s="154"/>
      <c r="E15" s="154"/>
      <c r="F15" s="155"/>
      <c r="G15" s="156"/>
    </row>
    <row r="16" spans="2:7" ht="25.5">
      <c r="B16" s="88" t="s">
        <v>0</v>
      </c>
      <c r="C16" s="89" t="s">
        <v>8</v>
      </c>
      <c r="D16" s="89" t="s">
        <v>9</v>
      </c>
      <c r="E16" s="89" t="s">
        <v>64</v>
      </c>
      <c r="F16" s="90" t="s">
        <v>10</v>
      </c>
      <c r="G16" s="91" t="s">
        <v>1</v>
      </c>
    </row>
    <row r="17" spans="2:7" ht="12.75">
      <c r="B17" s="100" t="s">
        <v>95</v>
      </c>
      <c r="C17" s="94"/>
      <c r="D17" s="64">
        <v>1</v>
      </c>
      <c r="E17" s="94"/>
      <c r="F17" s="95"/>
      <c r="G17" s="96"/>
    </row>
    <row r="18" spans="2:7" ht="12.75">
      <c r="B18" s="100" t="s">
        <v>96</v>
      </c>
      <c r="C18" s="94"/>
      <c r="D18" s="64">
        <v>1</v>
      </c>
      <c r="E18" s="94"/>
      <c r="F18" s="95"/>
      <c r="G18" s="96"/>
    </row>
    <row r="19" spans="1:7" ht="12.75">
      <c r="A19" s="13">
        <v>58</v>
      </c>
      <c r="B19" s="99" t="s">
        <v>52</v>
      </c>
      <c r="C19" s="80"/>
      <c r="D19" s="80">
        <v>1</v>
      </c>
      <c r="E19" s="125"/>
      <c r="F19" s="126"/>
      <c r="G19" s="82"/>
    </row>
    <row r="20" spans="2:7" ht="12.75">
      <c r="B20" s="105"/>
      <c r="C20" s="104"/>
      <c r="D20" s="104"/>
      <c r="E20" s="104"/>
      <c r="F20" s="105"/>
      <c r="G20" s="103"/>
    </row>
    <row r="21" spans="2:7" ht="15.75">
      <c r="B21" s="153" t="s">
        <v>77</v>
      </c>
      <c r="C21" s="154"/>
      <c r="D21" s="154"/>
      <c r="E21" s="154"/>
      <c r="F21" s="155"/>
      <c r="G21" s="156"/>
    </row>
    <row r="22" spans="2:7" ht="25.5">
      <c r="B22" s="88" t="s">
        <v>0</v>
      </c>
      <c r="C22" s="89" t="s">
        <v>8</v>
      </c>
      <c r="D22" s="89" t="s">
        <v>9</v>
      </c>
      <c r="E22" s="89" t="s">
        <v>64</v>
      </c>
      <c r="F22" s="90" t="s">
        <v>10</v>
      </c>
      <c r="G22" s="91" t="s">
        <v>1</v>
      </c>
    </row>
    <row r="23" spans="1:7" ht="12.75">
      <c r="A23" s="13">
        <v>53</v>
      </c>
      <c r="B23" s="113" t="s">
        <v>97</v>
      </c>
      <c r="C23" s="69"/>
      <c r="D23" s="69" t="s">
        <v>100</v>
      </c>
      <c r="E23" s="69"/>
      <c r="F23" s="70"/>
      <c r="G23" s="74"/>
    </row>
    <row r="24" spans="2:8" ht="14.25" customHeight="1">
      <c r="B24" s="113" t="s">
        <v>93</v>
      </c>
      <c r="C24" s="69"/>
      <c r="D24" s="69">
        <v>1</v>
      </c>
      <c r="E24" s="69"/>
      <c r="F24" s="141" t="s">
        <v>98</v>
      </c>
      <c r="G24" s="142"/>
      <c r="H24" s="138"/>
    </row>
    <row r="25" spans="2:8" ht="14.25" customHeight="1">
      <c r="B25" s="113" t="s">
        <v>93</v>
      </c>
      <c r="C25" s="69"/>
      <c r="D25" s="69">
        <v>1</v>
      </c>
      <c r="E25" s="69"/>
      <c r="F25" s="141" t="s">
        <v>99</v>
      </c>
      <c r="G25" s="143"/>
      <c r="H25" s="140"/>
    </row>
    <row r="26" spans="2:7" ht="12.75">
      <c r="B26" s="113" t="s">
        <v>101</v>
      </c>
      <c r="C26" s="69"/>
      <c r="D26" s="69">
        <v>1</v>
      </c>
      <c r="E26" s="69"/>
      <c r="F26" s="70"/>
      <c r="G26" s="74"/>
    </row>
    <row r="27" spans="2:8" ht="15">
      <c r="B27" s="100" t="s">
        <v>78</v>
      </c>
      <c r="C27" s="69"/>
      <c r="D27" s="69">
        <v>1</v>
      </c>
      <c r="E27" s="69"/>
      <c r="F27" s="141" t="s">
        <v>102</v>
      </c>
      <c r="G27" s="143"/>
      <c r="H27" s="140"/>
    </row>
    <row r="28" spans="2:8" ht="15">
      <c r="B28" s="100" t="s">
        <v>78</v>
      </c>
      <c r="C28" s="69"/>
      <c r="D28" s="69">
        <v>1</v>
      </c>
      <c r="E28" s="69"/>
      <c r="F28" s="141" t="s">
        <v>103</v>
      </c>
      <c r="G28" s="143"/>
      <c r="H28" s="140"/>
    </row>
    <row r="29" spans="2:7" ht="12.75">
      <c r="B29" s="100" t="s">
        <v>78</v>
      </c>
      <c r="C29" s="69"/>
      <c r="D29" s="69">
        <v>1</v>
      </c>
      <c r="E29" s="69"/>
      <c r="F29" s="70"/>
      <c r="G29" s="74"/>
    </row>
    <row r="30" spans="2:8" ht="14.25" customHeight="1">
      <c r="B30" s="100" t="s">
        <v>51</v>
      </c>
      <c r="C30" s="69"/>
      <c r="D30" s="69">
        <v>1</v>
      </c>
      <c r="E30" s="69"/>
      <c r="F30" s="141" t="s">
        <v>104</v>
      </c>
      <c r="G30" s="143"/>
      <c r="H30" s="140"/>
    </row>
    <row r="31" spans="2:8" ht="15">
      <c r="B31" s="100" t="s">
        <v>96</v>
      </c>
      <c r="C31" s="69"/>
      <c r="D31" s="69">
        <v>1</v>
      </c>
      <c r="E31" s="69"/>
      <c r="F31" s="141" t="s">
        <v>105</v>
      </c>
      <c r="G31" s="143"/>
      <c r="H31" s="140"/>
    </row>
    <row r="32" spans="2:7" ht="12.75">
      <c r="B32" s="100" t="s">
        <v>96</v>
      </c>
      <c r="C32" s="69"/>
      <c r="D32" s="69">
        <v>1</v>
      </c>
      <c r="E32" s="69"/>
      <c r="F32" s="70"/>
      <c r="G32" s="74"/>
    </row>
    <row r="33" spans="2:8" ht="14.25" customHeight="1">
      <c r="B33" s="100" t="s">
        <v>106</v>
      </c>
      <c r="C33" s="69"/>
      <c r="D33" s="69">
        <v>1</v>
      </c>
      <c r="E33" s="69"/>
      <c r="F33" s="141" t="s">
        <v>107</v>
      </c>
      <c r="G33" s="143"/>
      <c r="H33" s="140"/>
    </row>
    <row r="34" spans="2:8" ht="15">
      <c r="B34" s="113" t="s">
        <v>94</v>
      </c>
      <c r="C34" s="69"/>
      <c r="D34" s="69">
        <v>1</v>
      </c>
      <c r="E34" s="69"/>
      <c r="F34" s="141" t="s">
        <v>109</v>
      </c>
      <c r="G34" s="143"/>
      <c r="H34" s="140"/>
    </row>
    <row r="35" spans="2:8" ht="14.25" customHeight="1">
      <c r="B35" s="113" t="s">
        <v>108</v>
      </c>
      <c r="C35" s="69"/>
      <c r="D35" s="69">
        <v>1</v>
      </c>
      <c r="E35" s="69"/>
      <c r="F35" s="141" t="s">
        <v>110</v>
      </c>
      <c r="G35" s="143"/>
      <c r="H35" s="140"/>
    </row>
    <row r="36" spans="2:8" ht="14.25" customHeight="1">
      <c r="B36" s="113" t="s">
        <v>111</v>
      </c>
      <c r="C36" s="69"/>
      <c r="D36" s="69">
        <v>1</v>
      </c>
      <c r="E36" s="69"/>
      <c r="F36" s="141" t="s">
        <v>112</v>
      </c>
      <c r="G36" s="143"/>
      <c r="H36" s="140"/>
    </row>
    <row r="37" spans="2:7" ht="12.75">
      <c r="B37" s="113" t="s">
        <v>111</v>
      </c>
      <c r="C37" s="69"/>
      <c r="D37" s="69">
        <v>1</v>
      </c>
      <c r="E37" s="69"/>
      <c r="F37" s="70"/>
      <c r="G37" s="74"/>
    </row>
    <row r="38" spans="1:7" ht="12.75">
      <c r="A38" s="13">
        <v>53</v>
      </c>
      <c r="B38" s="118" t="s">
        <v>114</v>
      </c>
      <c r="C38" s="69"/>
      <c r="D38" s="69">
        <v>1</v>
      </c>
      <c r="E38" s="69"/>
      <c r="F38" s="70" t="s">
        <v>61</v>
      </c>
      <c r="G38" s="74"/>
    </row>
    <row r="39" spans="1:7" ht="12.75">
      <c r="A39" s="13">
        <v>57</v>
      </c>
      <c r="B39" s="99" t="s">
        <v>113</v>
      </c>
      <c r="C39" s="80"/>
      <c r="D39" s="80">
        <v>1</v>
      </c>
      <c r="E39" s="80" t="s">
        <v>61</v>
      </c>
      <c r="F39" s="81"/>
      <c r="G39" s="82"/>
    </row>
    <row r="40" spans="2:7" ht="12.75">
      <c r="B40" s="83"/>
      <c r="C40" s="84"/>
      <c r="D40" s="85"/>
      <c r="E40" s="86"/>
      <c r="F40" s="87"/>
      <c r="G40" s="86"/>
    </row>
    <row r="41" spans="2:7" ht="15.75">
      <c r="B41" s="153" t="s">
        <v>115</v>
      </c>
      <c r="C41" s="154"/>
      <c r="D41" s="154"/>
      <c r="E41" s="154"/>
      <c r="F41" s="155"/>
      <c r="G41" s="156"/>
    </row>
    <row r="42" spans="2:7" ht="26.25" customHeight="1">
      <c r="B42" s="88" t="s">
        <v>0</v>
      </c>
      <c r="C42" s="89" t="s">
        <v>8</v>
      </c>
      <c r="D42" s="89" t="s">
        <v>9</v>
      </c>
      <c r="E42" s="89" t="s">
        <v>64</v>
      </c>
      <c r="F42" s="90" t="s">
        <v>10</v>
      </c>
      <c r="G42" s="91" t="s">
        <v>1</v>
      </c>
    </row>
    <row r="43" spans="1:7" ht="15" customHeight="1">
      <c r="A43" s="13">
        <v>50</v>
      </c>
      <c r="B43" s="117" t="s">
        <v>97</v>
      </c>
      <c r="C43" s="120"/>
      <c r="D43" s="106">
        <v>1</v>
      </c>
      <c r="E43" s="106"/>
      <c r="F43" s="80"/>
      <c r="G43" s="82"/>
    </row>
    <row r="44" spans="2:7" ht="15" customHeight="1">
      <c r="B44" s="107"/>
      <c r="C44" s="144"/>
      <c r="D44" s="102"/>
      <c r="E44" s="102"/>
      <c r="F44" s="104"/>
      <c r="G44" s="103"/>
    </row>
    <row r="45" spans="2:7" ht="15" customHeight="1">
      <c r="B45" s="153" t="s">
        <v>116</v>
      </c>
      <c r="C45" s="154"/>
      <c r="D45" s="154"/>
      <c r="E45" s="154"/>
      <c r="F45" s="155"/>
      <c r="G45" s="156"/>
    </row>
    <row r="46" spans="2:7" ht="26.25" customHeight="1">
      <c r="B46" s="88" t="s">
        <v>0</v>
      </c>
      <c r="C46" s="89" t="s">
        <v>8</v>
      </c>
      <c r="D46" s="89" t="s">
        <v>9</v>
      </c>
      <c r="E46" s="89" t="s">
        <v>64</v>
      </c>
      <c r="F46" s="90" t="s">
        <v>10</v>
      </c>
      <c r="G46" s="91" t="s">
        <v>1</v>
      </c>
    </row>
    <row r="47" spans="2:7" ht="15" customHeight="1">
      <c r="B47" s="117" t="s">
        <v>97</v>
      </c>
      <c r="C47" s="120"/>
      <c r="D47" s="106">
        <v>1</v>
      </c>
      <c r="E47" s="106"/>
      <c r="F47" s="80"/>
      <c r="G47" s="82"/>
    </row>
    <row r="48" spans="2:7" ht="12.75">
      <c r="B48" s="83"/>
      <c r="C48" s="84"/>
      <c r="D48" s="85"/>
      <c r="E48" s="86"/>
      <c r="F48" s="87"/>
      <c r="G48" s="86"/>
    </row>
    <row r="49" spans="2:7" ht="15.75">
      <c r="B49" s="153" t="s">
        <v>79</v>
      </c>
      <c r="C49" s="154"/>
      <c r="D49" s="154"/>
      <c r="E49" s="154"/>
      <c r="F49" s="155"/>
      <c r="G49" s="156"/>
    </row>
    <row r="50" spans="2:7" ht="25.5">
      <c r="B50" s="88" t="s">
        <v>0</v>
      </c>
      <c r="C50" s="89" t="s">
        <v>8</v>
      </c>
      <c r="D50" s="89" t="s">
        <v>9</v>
      </c>
      <c r="E50" s="89" t="s">
        <v>64</v>
      </c>
      <c r="F50" s="90" t="s">
        <v>10</v>
      </c>
      <c r="G50" s="91" t="s">
        <v>1</v>
      </c>
    </row>
    <row r="51" spans="1:7" ht="12.75">
      <c r="A51" s="13">
        <v>46</v>
      </c>
      <c r="B51" s="109"/>
      <c r="C51" s="94"/>
      <c r="D51" s="64"/>
      <c r="E51" s="64"/>
      <c r="F51" s="95"/>
      <c r="G51" s="74"/>
    </row>
    <row r="52" spans="2:8" ht="15">
      <c r="B52" s="117" t="s">
        <v>94</v>
      </c>
      <c r="C52" s="120"/>
      <c r="D52" s="106">
        <v>1</v>
      </c>
      <c r="E52" s="150"/>
      <c r="F52" s="151" t="s">
        <v>117</v>
      </c>
      <c r="G52" s="82"/>
      <c r="H52" s="140"/>
    </row>
    <row r="53" spans="2:7" ht="12.75">
      <c r="B53" s="83"/>
      <c r="C53" s="84"/>
      <c r="D53" s="85"/>
      <c r="E53" s="86"/>
      <c r="F53" s="87"/>
      <c r="G53" s="86"/>
    </row>
    <row r="54" spans="2:7" ht="15.75">
      <c r="B54" s="153" t="s">
        <v>80</v>
      </c>
      <c r="C54" s="154"/>
      <c r="D54" s="154"/>
      <c r="E54" s="154"/>
      <c r="F54" s="155"/>
      <c r="G54" s="156"/>
    </row>
    <row r="55" spans="2:7" ht="25.5">
      <c r="B55" s="88" t="s">
        <v>0</v>
      </c>
      <c r="C55" s="89" t="s">
        <v>8</v>
      </c>
      <c r="D55" s="89" t="s">
        <v>9</v>
      </c>
      <c r="E55" s="89" t="s">
        <v>64</v>
      </c>
      <c r="F55" s="90" t="s">
        <v>10</v>
      </c>
      <c r="G55" s="91" t="s">
        <v>1</v>
      </c>
    </row>
    <row r="56" spans="2:8" ht="14.25" customHeight="1">
      <c r="B56" s="113" t="s">
        <v>118</v>
      </c>
      <c r="C56" s="98"/>
      <c r="D56" s="66">
        <v>1</v>
      </c>
      <c r="E56" s="66"/>
      <c r="F56" s="139" t="s">
        <v>120</v>
      </c>
      <c r="G56" s="74"/>
      <c r="H56" s="140"/>
    </row>
    <row r="57" spans="1:7" s="21" customFormat="1" ht="12.75">
      <c r="A57" s="21">
        <v>57</v>
      </c>
      <c r="B57" s="113" t="s">
        <v>118</v>
      </c>
      <c r="C57" s="75"/>
      <c r="D57" s="65">
        <v>1</v>
      </c>
      <c r="E57" s="65"/>
      <c r="F57" s="76"/>
      <c r="G57" s="74"/>
    </row>
    <row r="58" spans="1:7" ht="13.5" customHeight="1">
      <c r="A58" s="13">
        <v>58</v>
      </c>
      <c r="B58" s="113" t="s">
        <v>94</v>
      </c>
      <c r="C58" s="75"/>
      <c r="D58" s="65">
        <v>1</v>
      </c>
      <c r="E58" s="65"/>
      <c r="F58" s="76"/>
      <c r="G58" s="74"/>
    </row>
    <row r="59" spans="1:7" ht="13.5" customHeight="1">
      <c r="A59" s="13">
        <v>58</v>
      </c>
      <c r="B59" s="99" t="s">
        <v>119</v>
      </c>
      <c r="C59" s="79"/>
      <c r="D59" s="80">
        <v>1</v>
      </c>
      <c r="E59" s="80"/>
      <c r="F59" s="81"/>
      <c r="G59" s="82"/>
    </row>
    <row r="60" spans="2:7" ht="12.75">
      <c r="B60" s="110"/>
      <c r="C60" s="104"/>
      <c r="D60" s="104"/>
      <c r="E60" s="104"/>
      <c r="F60" s="105"/>
      <c r="G60" s="103"/>
    </row>
    <row r="61" spans="2:7" ht="12.75">
      <c r="B61" s="83"/>
      <c r="C61" s="84"/>
      <c r="D61" s="85"/>
      <c r="E61" s="86"/>
      <c r="F61" s="87"/>
      <c r="G61" s="86"/>
    </row>
    <row r="62" spans="2:7" ht="22.5" customHeight="1">
      <c r="B62" s="153" t="s">
        <v>81</v>
      </c>
      <c r="C62" s="154"/>
      <c r="D62" s="154"/>
      <c r="E62" s="154"/>
      <c r="F62" s="155"/>
      <c r="G62" s="156"/>
    </row>
    <row r="63" spans="2:7" ht="25.5">
      <c r="B63" s="88" t="s">
        <v>0</v>
      </c>
      <c r="C63" s="89" t="s">
        <v>8</v>
      </c>
      <c r="D63" s="89" t="s">
        <v>9</v>
      </c>
      <c r="E63" s="89" t="s">
        <v>64</v>
      </c>
      <c r="F63" s="90" t="s">
        <v>10</v>
      </c>
      <c r="G63" s="91" t="s">
        <v>1</v>
      </c>
    </row>
    <row r="64" spans="1:7" ht="12.75">
      <c r="A64" s="13">
        <v>52</v>
      </c>
      <c r="B64" s="117" t="s">
        <v>94</v>
      </c>
      <c r="C64" s="80"/>
      <c r="D64" s="80">
        <v>1</v>
      </c>
      <c r="E64" s="80"/>
      <c r="F64" s="81"/>
      <c r="G64" s="82"/>
    </row>
    <row r="65" spans="2:7" ht="12.75">
      <c r="B65" s="83"/>
      <c r="C65" s="84"/>
      <c r="D65" s="85"/>
      <c r="E65" s="86"/>
      <c r="F65" s="87"/>
      <c r="G65" s="86"/>
    </row>
    <row r="66" spans="2:7" ht="15.75">
      <c r="B66" s="153" t="s">
        <v>71</v>
      </c>
      <c r="C66" s="154"/>
      <c r="D66" s="154"/>
      <c r="E66" s="154"/>
      <c r="F66" s="155"/>
      <c r="G66" s="156"/>
    </row>
    <row r="67" spans="2:7" ht="25.5">
      <c r="B67" s="88" t="s">
        <v>0</v>
      </c>
      <c r="C67" s="89" t="s">
        <v>8</v>
      </c>
      <c r="D67" s="89" t="s">
        <v>9</v>
      </c>
      <c r="E67" s="89" t="s">
        <v>64</v>
      </c>
      <c r="F67" s="90" t="s">
        <v>10</v>
      </c>
      <c r="G67" s="91" t="s">
        <v>1</v>
      </c>
    </row>
    <row r="68" spans="2:7" ht="12.75">
      <c r="B68" s="100" t="s">
        <v>51</v>
      </c>
      <c r="C68" s="97"/>
      <c r="D68" s="111">
        <v>1</v>
      </c>
      <c r="E68" s="97"/>
      <c r="F68" s="73"/>
      <c r="G68" s="74"/>
    </row>
    <row r="69" spans="2:7" ht="12.75">
      <c r="B69" s="100" t="s">
        <v>51</v>
      </c>
      <c r="C69" s="97"/>
      <c r="D69" s="111">
        <v>1</v>
      </c>
      <c r="E69" s="97"/>
      <c r="F69" s="73"/>
      <c r="G69" s="74"/>
    </row>
    <row r="70" spans="2:7" ht="12.75">
      <c r="B70" s="100" t="s">
        <v>96</v>
      </c>
      <c r="C70" s="97"/>
      <c r="D70" s="111">
        <v>1</v>
      </c>
      <c r="E70" s="97"/>
      <c r="F70" s="73"/>
      <c r="G70" s="74"/>
    </row>
    <row r="71" spans="1:7" ht="12.75">
      <c r="A71" s="13">
        <v>53</v>
      </c>
      <c r="B71" s="113" t="s">
        <v>108</v>
      </c>
      <c r="C71" s="97"/>
      <c r="D71" s="111">
        <v>1</v>
      </c>
      <c r="E71" s="111"/>
      <c r="F71" s="70"/>
      <c r="G71" s="74"/>
    </row>
    <row r="72" spans="1:7" ht="12.75">
      <c r="A72" s="13">
        <v>53</v>
      </c>
      <c r="B72" s="99" t="s">
        <v>119</v>
      </c>
      <c r="C72" s="120"/>
      <c r="D72" s="106">
        <v>1</v>
      </c>
      <c r="E72" s="106"/>
      <c r="F72" s="81"/>
      <c r="G72" s="82"/>
    </row>
    <row r="73" spans="2:7" ht="12.75">
      <c r="B73" s="83"/>
      <c r="C73" s="84"/>
      <c r="D73" s="85"/>
      <c r="E73" s="86"/>
      <c r="F73" s="87"/>
      <c r="G73" s="86"/>
    </row>
    <row r="74" spans="2:7" ht="15.75">
      <c r="B74" s="153" t="s">
        <v>121</v>
      </c>
      <c r="C74" s="154"/>
      <c r="D74" s="154"/>
      <c r="E74" s="154"/>
      <c r="F74" s="155"/>
      <c r="G74" s="156"/>
    </row>
    <row r="75" spans="2:7" ht="25.5">
      <c r="B75" s="88" t="s">
        <v>0</v>
      </c>
      <c r="C75" s="89" t="s">
        <v>8</v>
      </c>
      <c r="D75" s="89" t="s">
        <v>9</v>
      </c>
      <c r="E75" s="89" t="s">
        <v>64</v>
      </c>
      <c r="F75" s="90" t="s">
        <v>10</v>
      </c>
      <c r="G75" s="91" t="s">
        <v>1</v>
      </c>
    </row>
    <row r="76" spans="2:7" ht="12.75">
      <c r="B76" s="113" t="s">
        <v>108</v>
      </c>
      <c r="C76" s="97"/>
      <c r="D76" s="111">
        <v>1</v>
      </c>
      <c r="E76" s="97"/>
      <c r="F76" s="73"/>
      <c r="G76" s="74"/>
    </row>
    <row r="77" spans="2:7" ht="12.75">
      <c r="B77" s="113" t="s">
        <v>111</v>
      </c>
      <c r="C77" s="97"/>
      <c r="D77" s="111">
        <v>1</v>
      </c>
      <c r="E77" s="97"/>
      <c r="F77" s="73"/>
      <c r="G77" s="74"/>
    </row>
    <row r="78" spans="2:7" ht="12.75">
      <c r="B78" s="99" t="s">
        <v>119</v>
      </c>
      <c r="C78" s="120"/>
      <c r="D78" s="106">
        <v>1</v>
      </c>
      <c r="E78" s="120"/>
      <c r="F78" s="79"/>
      <c r="G78" s="82"/>
    </row>
    <row r="79" spans="2:7" ht="12.75">
      <c r="B79" s="83"/>
      <c r="C79" s="84"/>
      <c r="D79" s="85"/>
      <c r="E79" s="86"/>
      <c r="F79" s="87"/>
      <c r="G79" s="86"/>
    </row>
    <row r="80" spans="2:7" ht="15.75">
      <c r="B80" s="153" t="s">
        <v>70</v>
      </c>
      <c r="C80" s="154"/>
      <c r="D80" s="154"/>
      <c r="E80" s="154"/>
      <c r="F80" s="155"/>
      <c r="G80" s="156"/>
    </row>
    <row r="81" spans="2:7" ht="25.5">
      <c r="B81" s="88" t="s">
        <v>0</v>
      </c>
      <c r="C81" s="89" t="s">
        <v>8</v>
      </c>
      <c r="D81" s="89" t="s">
        <v>9</v>
      </c>
      <c r="E81" s="89" t="s">
        <v>64</v>
      </c>
      <c r="F81" s="90" t="s">
        <v>10</v>
      </c>
      <c r="G81" s="91" t="s">
        <v>1</v>
      </c>
    </row>
    <row r="82" spans="1:7" ht="12.75">
      <c r="A82" s="13">
        <v>53</v>
      </c>
      <c r="B82" s="100" t="s">
        <v>96</v>
      </c>
      <c r="C82" s="114"/>
      <c r="D82" s="69">
        <v>1</v>
      </c>
      <c r="E82" s="69" t="s">
        <v>61</v>
      </c>
      <c r="F82" s="115"/>
      <c r="G82" s="77"/>
    </row>
    <row r="83" spans="1:7" ht="12.75">
      <c r="A83" s="13">
        <v>53</v>
      </c>
      <c r="B83" s="117" t="s">
        <v>94</v>
      </c>
      <c r="C83" s="130"/>
      <c r="D83" s="80">
        <v>1</v>
      </c>
      <c r="E83" s="80" t="s">
        <v>61</v>
      </c>
      <c r="F83" s="123"/>
      <c r="G83" s="82"/>
    </row>
    <row r="84" spans="2:7" ht="12.75">
      <c r="B84" s="83"/>
      <c r="C84" s="84"/>
      <c r="D84" s="85"/>
      <c r="E84" s="86"/>
      <c r="F84" s="87"/>
      <c r="G84" s="86"/>
    </row>
    <row r="85" spans="2:7" ht="12.75">
      <c r="B85" s="83"/>
      <c r="C85" s="84"/>
      <c r="D85" s="85"/>
      <c r="E85" s="86"/>
      <c r="F85" s="87"/>
      <c r="G85" s="86"/>
    </row>
    <row r="86" spans="2:7" ht="15.75">
      <c r="B86" s="153" t="s">
        <v>85</v>
      </c>
      <c r="C86" s="154"/>
      <c r="D86" s="154"/>
      <c r="E86" s="154"/>
      <c r="F86" s="155"/>
      <c r="G86" s="156"/>
    </row>
    <row r="87" spans="2:7" ht="25.5">
      <c r="B87" s="88" t="s">
        <v>0</v>
      </c>
      <c r="C87" s="89" t="s">
        <v>8</v>
      </c>
      <c r="D87" s="89" t="s">
        <v>9</v>
      </c>
      <c r="E87" s="89" t="s">
        <v>64</v>
      </c>
      <c r="F87" s="90" t="s">
        <v>10</v>
      </c>
      <c r="G87" s="91" t="s">
        <v>1</v>
      </c>
    </row>
    <row r="88" spans="2:8" ht="15">
      <c r="B88" s="100" t="s">
        <v>95</v>
      </c>
      <c r="C88" s="111"/>
      <c r="D88" s="111">
        <v>1</v>
      </c>
      <c r="E88" s="97"/>
      <c r="F88" s="141" t="s">
        <v>122</v>
      </c>
      <c r="G88" s="143"/>
      <c r="H88" s="140"/>
    </row>
    <row r="89" spans="2:7" ht="12.75">
      <c r="B89" s="100" t="s">
        <v>95</v>
      </c>
      <c r="C89" s="111"/>
      <c r="D89" s="111">
        <v>1</v>
      </c>
      <c r="E89" s="97"/>
      <c r="F89" s="73"/>
      <c r="G89" s="74"/>
    </row>
    <row r="90" spans="2:7" ht="12.75">
      <c r="B90" s="113" t="s">
        <v>111</v>
      </c>
      <c r="C90" s="111"/>
      <c r="D90" s="111">
        <v>1</v>
      </c>
      <c r="E90" s="97"/>
      <c r="F90" s="73"/>
      <c r="G90" s="74"/>
    </row>
    <row r="91" spans="1:7" ht="12.75">
      <c r="A91" s="13">
        <v>54</v>
      </c>
      <c r="B91" s="124" t="s">
        <v>114</v>
      </c>
      <c r="C91" s="120"/>
      <c r="D91" s="106">
        <v>1</v>
      </c>
      <c r="E91" s="106"/>
      <c r="F91" s="79"/>
      <c r="G91" s="82"/>
    </row>
    <row r="92" spans="2:7" ht="12.75">
      <c r="B92" s="83"/>
      <c r="C92" s="84"/>
      <c r="D92" s="85"/>
      <c r="E92" s="86"/>
      <c r="F92" s="87"/>
      <c r="G92" s="86"/>
    </row>
    <row r="93" spans="2:7" ht="15.75">
      <c r="B93" s="153" t="s">
        <v>86</v>
      </c>
      <c r="C93" s="154"/>
      <c r="D93" s="154"/>
      <c r="E93" s="154"/>
      <c r="F93" s="155"/>
      <c r="G93" s="156"/>
    </row>
    <row r="94" spans="2:7" ht="25.5">
      <c r="B94" s="88" t="s">
        <v>0</v>
      </c>
      <c r="C94" s="89" t="s">
        <v>8</v>
      </c>
      <c r="D94" s="89" t="s">
        <v>9</v>
      </c>
      <c r="E94" s="89" t="s">
        <v>64</v>
      </c>
      <c r="F94" s="90" t="s">
        <v>10</v>
      </c>
      <c r="G94" s="91" t="s">
        <v>1</v>
      </c>
    </row>
    <row r="95" spans="1:7" ht="12.75" customHeight="1">
      <c r="A95">
        <v>47</v>
      </c>
      <c r="B95" s="117" t="s">
        <v>97</v>
      </c>
      <c r="C95" s="120"/>
      <c r="D95" s="106">
        <v>1</v>
      </c>
      <c r="E95" s="106"/>
      <c r="F95" s="80"/>
      <c r="G95" s="82"/>
    </row>
    <row r="96" spans="2:7" ht="12.75">
      <c r="B96" s="83"/>
      <c r="C96" s="84"/>
      <c r="D96" s="85"/>
      <c r="E96" s="86"/>
      <c r="F96" s="87"/>
      <c r="G96" s="86"/>
    </row>
    <row r="97" spans="2:7" ht="15.75">
      <c r="B97" s="153" t="s">
        <v>123</v>
      </c>
      <c r="C97" s="154"/>
      <c r="D97" s="154"/>
      <c r="E97" s="154"/>
      <c r="F97" s="155"/>
      <c r="G97" s="156"/>
    </row>
    <row r="98" spans="2:7" ht="25.5">
      <c r="B98" s="88" t="s">
        <v>0</v>
      </c>
      <c r="C98" s="89" t="s">
        <v>8</v>
      </c>
      <c r="D98" s="89" t="s">
        <v>9</v>
      </c>
      <c r="E98" s="89" t="s">
        <v>64</v>
      </c>
      <c r="F98" s="90" t="s">
        <v>10</v>
      </c>
      <c r="G98" s="91" t="s">
        <v>1</v>
      </c>
    </row>
    <row r="99" spans="1:7" s="21" customFormat="1" ht="15">
      <c r="A99" s="21">
        <v>47</v>
      </c>
      <c r="B99" s="99" t="s">
        <v>119</v>
      </c>
      <c r="C99" s="106"/>
      <c r="D99" s="106">
        <v>1</v>
      </c>
      <c r="E99" s="106"/>
      <c r="F99" s="147" t="s">
        <v>124</v>
      </c>
      <c r="G99" s="82"/>
    </row>
    <row r="100" spans="2:7" ht="12.75">
      <c r="B100" s="83"/>
      <c r="C100" s="84"/>
      <c r="D100" s="85"/>
      <c r="E100" s="86"/>
      <c r="F100" s="87"/>
      <c r="G100" s="86"/>
    </row>
    <row r="101" spans="2:7" ht="15.75">
      <c r="B101" s="153" t="s">
        <v>88</v>
      </c>
      <c r="C101" s="154"/>
      <c r="D101" s="154"/>
      <c r="E101" s="154"/>
      <c r="F101" s="155"/>
      <c r="G101" s="156"/>
    </row>
    <row r="102" spans="2:7" ht="25.5">
      <c r="B102" s="88" t="s">
        <v>0</v>
      </c>
      <c r="C102" s="89" t="s">
        <v>8</v>
      </c>
      <c r="D102" s="89" t="s">
        <v>9</v>
      </c>
      <c r="E102" s="89" t="s">
        <v>64</v>
      </c>
      <c r="F102" s="90" t="s">
        <v>10</v>
      </c>
      <c r="G102" s="91" t="s">
        <v>1</v>
      </c>
    </row>
    <row r="103" spans="1:7" ht="12.75">
      <c r="A103" s="13">
        <v>53</v>
      </c>
      <c r="B103" s="113" t="s">
        <v>93</v>
      </c>
      <c r="C103" s="75"/>
      <c r="D103" s="65">
        <v>1</v>
      </c>
      <c r="E103" s="65" t="s">
        <v>61</v>
      </c>
      <c r="F103" s="76"/>
      <c r="G103" s="74"/>
    </row>
    <row r="104" spans="1:7" ht="12.75">
      <c r="A104" s="13">
        <v>61</v>
      </c>
      <c r="B104" s="72" t="str">
        <f>VLOOKUP(A104,Scuole!A:B,2,FALSE)</f>
        <v>ITIS "Cobianchi" - Verbania</v>
      </c>
      <c r="C104" s="116"/>
      <c r="D104" s="65">
        <v>1</v>
      </c>
      <c r="E104" s="69" t="s">
        <v>61</v>
      </c>
      <c r="F104" s="76"/>
      <c r="G104" s="77"/>
    </row>
    <row r="105" spans="2:7" ht="12.75">
      <c r="B105" s="99" t="s">
        <v>96</v>
      </c>
      <c r="C105" s="79"/>
      <c r="D105" s="80">
        <v>1</v>
      </c>
      <c r="E105" s="80"/>
      <c r="F105" s="81" t="s">
        <v>61</v>
      </c>
      <c r="G105" s="82"/>
    </row>
    <row r="106" spans="2:7" ht="12.75">
      <c r="B106" s="83"/>
      <c r="C106" s="84"/>
      <c r="D106" s="85"/>
      <c r="E106" s="86"/>
      <c r="F106" s="87"/>
      <c r="G106" s="86"/>
    </row>
    <row r="107" spans="2:7" ht="15.75">
      <c r="B107" s="153" t="s">
        <v>89</v>
      </c>
      <c r="C107" s="154"/>
      <c r="D107" s="154"/>
      <c r="E107" s="154"/>
      <c r="F107" s="155"/>
      <c r="G107" s="156"/>
    </row>
    <row r="108" spans="2:7" ht="25.5">
      <c r="B108" s="88" t="s">
        <v>0</v>
      </c>
      <c r="C108" s="89" t="s">
        <v>8</v>
      </c>
      <c r="D108" s="89" t="s">
        <v>9</v>
      </c>
      <c r="E108" s="89" t="s">
        <v>64</v>
      </c>
      <c r="F108" s="90" t="s">
        <v>10</v>
      </c>
      <c r="G108" s="91" t="s">
        <v>1</v>
      </c>
    </row>
    <row r="109" spans="1:7" ht="12.75" customHeight="1">
      <c r="A109" s="13">
        <v>55</v>
      </c>
      <c r="B109" s="100" t="s">
        <v>96</v>
      </c>
      <c r="C109" s="73"/>
      <c r="D109" s="69">
        <v>1</v>
      </c>
      <c r="E109" s="104"/>
      <c r="F109" s="70"/>
      <c r="G109" s="74"/>
    </row>
    <row r="110" spans="1:7" ht="12.75">
      <c r="A110" s="13">
        <v>59</v>
      </c>
      <c r="B110" s="113" t="s">
        <v>108</v>
      </c>
      <c r="C110" s="73"/>
      <c r="D110" s="69">
        <v>1</v>
      </c>
      <c r="E110" s="69" t="s">
        <v>61</v>
      </c>
      <c r="F110" s="70"/>
      <c r="G110" s="74"/>
    </row>
    <row r="111" spans="1:8" ht="15">
      <c r="A111" s="13">
        <v>61</v>
      </c>
      <c r="B111" s="78" t="str">
        <f>VLOOKUP(A111,Scuole!A:B,2,FALSE)</f>
        <v>ITIS "Cobianchi" - Verbania</v>
      </c>
      <c r="C111" s="80"/>
      <c r="D111" s="80">
        <v>1</v>
      </c>
      <c r="E111" s="80"/>
      <c r="F111" s="145" t="s">
        <v>125</v>
      </c>
      <c r="G111" s="146"/>
      <c r="H111" s="140"/>
    </row>
    <row r="112" spans="2:7" ht="12.75">
      <c r="B112" s="110"/>
      <c r="C112" s="103"/>
      <c r="D112" s="104"/>
      <c r="E112" s="103"/>
      <c r="F112" s="107"/>
      <c r="G112" s="103"/>
    </row>
    <row r="113" spans="2:7" ht="15.75">
      <c r="B113" s="157" t="s">
        <v>90</v>
      </c>
      <c r="C113" s="158"/>
      <c r="D113" s="158"/>
      <c r="E113" s="158"/>
      <c r="F113" s="158"/>
      <c r="G113" s="159"/>
    </row>
    <row r="114" spans="2:7" ht="25.5">
      <c r="B114" s="108" t="s">
        <v>0</v>
      </c>
      <c r="C114" s="119" t="s">
        <v>8</v>
      </c>
      <c r="D114" s="89" t="s">
        <v>9</v>
      </c>
      <c r="E114" s="89" t="s">
        <v>64</v>
      </c>
      <c r="F114" s="90" t="s">
        <v>10</v>
      </c>
      <c r="G114" s="91" t="s">
        <v>1</v>
      </c>
    </row>
    <row r="115" spans="1:7" ht="12.75">
      <c r="A115" s="13">
        <v>54</v>
      </c>
      <c r="B115" s="100" t="s">
        <v>95</v>
      </c>
      <c r="C115" s="149"/>
      <c r="D115" s="112">
        <v>1</v>
      </c>
      <c r="E115" s="111" t="s">
        <v>61</v>
      </c>
      <c r="F115" s="73"/>
      <c r="G115" s="77"/>
    </row>
    <row r="116" spans="2:7" ht="12.75">
      <c r="B116" s="100" t="s">
        <v>78</v>
      </c>
      <c r="C116" s="149"/>
      <c r="D116" s="149">
        <v>1</v>
      </c>
      <c r="E116" s="111" t="s">
        <v>61</v>
      </c>
      <c r="F116" s="73"/>
      <c r="G116" s="77"/>
    </row>
    <row r="117" spans="2:7" ht="12.75">
      <c r="B117" s="100" t="s">
        <v>106</v>
      </c>
      <c r="C117" s="149"/>
      <c r="D117" s="112">
        <v>1</v>
      </c>
      <c r="E117" s="111" t="s">
        <v>61</v>
      </c>
      <c r="F117" s="73"/>
      <c r="G117" s="77"/>
    </row>
    <row r="118" spans="1:7" ht="12.75">
      <c r="A118" s="22">
        <v>49</v>
      </c>
      <c r="B118" s="100" t="s">
        <v>119</v>
      </c>
      <c r="C118" s="149"/>
      <c r="D118" s="111">
        <v>1</v>
      </c>
      <c r="E118" s="111" t="s">
        <v>61</v>
      </c>
      <c r="F118" s="101"/>
      <c r="G118" s="77"/>
    </row>
    <row r="119" spans="1:7" ht="12.75" customHeight="1">
      <c r="A119" s="22">
        <v>49</v>
      </c>
      <c r="B119" s="148" t="s">
        <v>114</v>
      </c>
      <c r="C119" s="131"/>
      <c r="D119" s="106">
        <v>1</v>
      </c>
      <c r="E119" s="106" t="s">
        <v>61</v>
      </c>
      <c r="F119" s="79"/>
      <c r="G119" s="82"/>
    </row>
    <row r="120" spans="2:7" ht="12.75">
      <c r="B120" s="83"/>
      <c r="C120" s="84"/>
      <c r="D120" s="85"/>
      <c r="E120" s="86"/>
      <c r="F120" s="87"/>
      <c r="G120" s="86"/>
    </row>
  </sheetData>
  <sheetProtection/>
  <mergeCells count="20">
    <mergeCell ref="B45:G45"/>
    <mergeCell ref="B74:G74"/>
    <mergeCell ref="B66:G66"/>
    <mergeCell ref="B86:G86"/>
    <mergeCell ref="B93:G93"/>
    <mergeCell ref="B113:G113"/>
    <mergeCell ref="B101:G101"/>
    <mergeCell ref="B97:G97"/>
    <mergeCell ref="B107:G107"/>
    <mergeCell ref="B80:G80"/>
    <mergeCell ref="B1:G1"/>
    <mergeCell ref="B62:G62"/>
    <mergeCell ref="B2:G2"/>
    <mergeCell ref="B41:G41"/>
    <mergeCell ref="B21:G21"/>
    <mergeCell ref="B6:G6"/>
    <mergeCell ref="B10:G10"/>
    <mergeCell ref="B15:G15"/>
    <mergeCell ref="B49:G49"/>
    <mergeCell ref="B54:G54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2" r:id="rId1"/>
  <headerFooter alignWithMargins="0">
    <oddFooter>&amp;RPagina &amp;P di &amp;N</oddFooter>
  </headerFooter>
  <rowBreaks count="3" manualBreakCount="3">
    <brk id="39" min="1" max="6" man="1"/>
    <brk id="72" min="1" max="6" man="1"/>
    <brk id="105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="90" zoomScaleNormal="90" workbookViewId="0" topLeftCell="A1">
      <selection activeCell="F72" sqref="F72"/>
    </sheetView>
  </sheetViews>
  <sheetFormatPr defaultColWidth="9.140625" defaultRowHeight="12.75"/>
  <cols>
    <col min="1" max="1" width="3.421875" style="127" customWidth="1"/>
    <col min="2" max="2" width="31.421875" style="0" bestFit="1" customWidth="1"/>
    <col min="3" max="4" width="12.00390625" style="0" bestFit="1" customWidth="1"/>
    <col min="5" max="5" width="9.421875" style="5" bestFit="1" customWidth="1"/>
    <col min="6" max="6" width="43.00390625" style="6" bestFit="1" customWidth="1"/>
    <col min="7" max="7" width="39.8515625" style="1" customWidth="1"/>
    <col min="8" max="8" width="43.8515625" style="23" customWidth="1"/>
    <col min="9" max="9" width="0" style="0" hidden="1" customWidth="1"/>
  </cols>
  <sheetData>
    <row r="1" ht="12.75">
      <c r="G1" s="29"/>
    </row>
    <row r="2" spans="2:8" ht="19.5" customHeight="1">
      <c r="B2" s="160" t="s">
        <v>82</v>
      </c>
      <c r="C2" s="161"/>
      <c r="D2" s="161"/>
      <c r="E2" s="161"/>
      <c r="F2" s="162"/>
      <c r="G2" s="163"/>
      <c r="H2" s="27"/>
    </row>
    <row r="3" spans="2:8" ht="30" customHeight="1">
      <c r="B3" s="2" t="s">
        <v>0</v>
      </c>
      <c r="C3" s="9" t="s">
        <v>8</v>
      </c>
      <c r="D3" s="9" t="s">
        <v>9</v>
      </c>
      <c r="E3" s="9" t="s">
        <v>64</v>
      </c>
      <c r="F3" s="3" t="s">
        <v>10</v>
      </c>
      <c r="G3" s="4" t="s">
        <v>1</v>
      </c>
      <c r="H3" s="32"/>
    </row>
    <row r="4" spans="1:8" s="6" customFormat="1" ht="19.5" customHeight="1">
      <c r="A4" s="127">
        <v>46</v>
      </c>
      <c r="B4" s="93" t="s">
        <v>65</v>
      </c>
      <c r="C4" s="53"/>
      <c r="D4" s="34">
        <v>1</v>
      </c>
      <c r="E4" s="34"/>
      <c r="F4" s="35"/>
      <c r="G4" s="121"/>
      <c r="H4" s="71"/>
    </row>
    <row r="5" spans="1:7" ht="19.5" customHeight="1">
      <c r="A5" s="127">
        <v>49</v>
      </c>
      <c r="B5" s="7" t="str">
        <f>VLOOKUP(A5,Scuole!A:B,2,FALSE)</f>
        <v>ITCG "Ferrini" - Verbania</v>
      </c>
      <c r="C5" s="53"/>
      <c r="D5" s="31">
        <v>1</v>
      </c>
      <c r="E5" s="38"/>
      <c r="F5" s="39"/>
      <c r="G5" s="40"/>
    </row>
    <row r="6" spans="1:8" ht="19.5" customHeight="1">
      <c r="A6" s="127">
        <v>50</v>
      </c>
      <c r="B6" s="7" t="str">
        <f>VLOOKUP(A6,Scuole!A:B,2,FALSE)</f>
        <v>IPSIA "Galletti" - Domodossola</v>
      </c>
      <c r="C6" s="53"/>
      <c r="D6" s="31">
        <v>1</v>
      </c>
      <c r="E6" s="38"/>
      <c r="F6" s="39"/>
      <c r="G6" s="40"/>
      <c r="H6" s="25"/>
    </row>
    <row r="7" spans="1:7" ht="19.5" customHeight="1">
      <c r="A7" s="127">
        <v>52</v>
      </c>
      <c r="B7" s="7" t="str">
        <f>VLOOKUP(A7,Scuole!A:B,2,FALSE)</f>
        <v>ITIS "Marconi" - Domodossola</v>
      </c>
      <c r="C7" s="53"/>
      <c r="D7" s="31">
        <v>1</v>
      </c>
      <c r="E7" s="38"/>
      <c r="F7" s="39"/>
      <c r="G7" s="30"/>
    </row>
    <row r="8" spans="2:8" ht="19.5" customHeight="1">
      <c r="B8" s="7" t="s">
        <v>69</v>
      </c>
      <c r="C8" s="53"/>
      <c r="D8" s="31">
        <v>1</v>
      </c>
      <c r="E8" s="38"/>
      <c r="F8" s="39"/>
      <c r="G8" s="30"/>
      <c r="H8" s="25"/>
    </row>
    <row r="9" spans="1:7" ht="19.5" customHeight="1">
      <c r="A9" s="127">
        <v>53</v>
      </c>
      <c r="B9" s="7" t="str">
        <f>VLOOKUP(A9,Scuole!A:B,2,FALSE)</f>
        <v>IPSIA "Dalla Chiesa" - Omegna</v>
      </c>
      <c r="C9" s="34" t="s">
        <v>61</v>
      </c>
      <c r="D9" s="34">
        <v>1</v>
      </c>
      <c r="E9" s="38"/>
      <c r="F9" s="39"/>
      <c r="G9" s="40"/>
    </row>
    <row r="10" spans="1:7" ht="19.5" customHeight="1">
      <c r="A10" s="127">
        <v>53</v>
      </c>
      <c r="B10" s="7" t="str">
        <f>VLOOKUP(A10,Scuole!A:B,2,FALSE)</f>
        <v>IPSIA "Dalla Chiesa" - Omegna</v>
      </c>
      <c r="C10" s="34" t="s">
        <v>61</v>
      </c>
      <c r="D10" s="34">
        <v>1</v>
      </c>
      <c r="E10" s="38"/>
      <c r="F10" s="39"/>
      <c r="G10" s="36"/>
    </row>
    <row r="11" spans="1:7" ht="19.5" customHeight="1">
      <c r="A11" s="127">
        <v>53</v>
      </c>
      <c r="B11" s="7" t="str">
        <f>VLOOKUP(A11,Scuole!A:B,2,FALSE)</f>
        <v>IPSIA "Dalla Chiesa" - Omegna</v>
      </c>
      <c r="C11" s="34" t="s">
        <v>61</v>
      </c>
      <c r="D11" s="34">
        <v>1</v>
      </c>
      <c r="E11" s="38"/>
      <c r="F11" s="39"/>
      <c r="G11" s="40"/>
    </row>
    <row r="12" spans="1:8" ht="19.5" customHeight="1">
      <c r="A12" s="127">
        <v>53</v>
      </c>
      <c r="B12" s="7" t="str">
        <f>VLOOKUP(A12,Scuole!A:B,2,FALSE)</f>
        <v>IPSIA "Dalla Chiesa" - Omegna</v>
      </c>
      <c r="C12" s="41" t="s">
        <v>61</v>
      </c>
      <c r="D12" s="41">
        <v>1</v>
      </c>
      <c r="E12" s="41"/>
      <c r="F12" s="42"/>
      <c r="G12" s="36"/>
      <c r="H12" s="25"/>
    </row>
    <row r="13" spans="1:8" ht="19.5" customHeight="1">
      <c r="A13" s="127">
        <v>53</v>
      </c>
      <c r="B13" s="7" t="str">
        <f>VLOOKUP(A13,Scuole!A:B,2,FALSE)</f>
        <v>IPSIA "Dalla Chiesa" - Omegna</v>
      </c>
      <c r="C13" s="41" t="s">
        <v>61</v>
      </c>
      <c r="D13" s="41">
        <v>1</v>
      </c>
      <c r="E13" s="41"/>
      <c r="F13" s="42"/>
      <c r="G13" s="43"/>
      <c r="H13" s="25"/>
    </row>
    <row r="14" spans="2:8" ht="19.5" customHeight="1">
      <c r="B14" s="12" t="s">
        <v>51</v>
      </c>
      <c r="C14" s="41" t="s">
        <v>61</v>
      </c>
      <c r="D14" s="41">
        <v>1</v>
      </c>
      <c r="E14" s="41"/>
      <c r="F14" s="42"/>
      <c r="G14" s="43"/>
      <c r="H14" s="25"/>
    </row>
    <row r="15" spans="1:8" ht="19.5" customHeight="1">
      <c r="A15" s="127">
        <v>53</v>
      </c>
      <c r="B15" s="7" t="str">
        <f>VLOOKUP(A15,Scuole!A:B,2,FALSE)</f>
        <v>IPSIA "Dalla Chiesa" - Omegna</v>
      </c>
      <c r="C15" s="41" t="s">
        <v>61</v>
      </c>
      <c r="D15" s="44">
        <v>1</v>
      </c>
      <c r="E15" s="41"/>
      <c r="F15" s="42"/>
      <c r="G15" s="46"/>
      <c r="H15" s="25"/>
    </row>
    <row r="16" spans="1:8" ht="19.5" customHeight="1">
      <c r="A16" s="127" t="s">
        <v>91</v>
      </c>
      <c r="B16" s="113" t="s">
        <v>52</v>
      </c>
      <c r="C16" s="41"/>
      <c r="D16" s="44">
        <v>1</v>
      </c>
      <c r="E16" s="41"/>
      <c r="F16" s="42"/>
      <c r="G16" s="46"/>
      <c r="H16" s="25"/>
    </row>
    <row r="17" spans="1:7" ht="19.5" customHeight="1">
      <c r="A17" s="127">
        <v>55</v>
      </c>
      <c r="B17" s="7" t="str">
        <f>VLOOKUP(A17,Scuole!A:B,2,FALSE)</f>
        <v>L.S. "Cavalieri" - Verbania</v>
      </c>
      <c r="C17" s="55"/>
      <c r="D17" s="44">
        <v>1</v>
      </c>
      <c r="E17" s="41"/>
      <c r="F17" s="42"/>
      <c r="G17" s="46"/>
    </row>
    <row r="18" spans="1:7" ht="19.5" customHeight="1">
      <c r="A18" s="127">
        <v>58</v>
      </c>
      <c r="B18" s="7" t="str">
        <f>VLOOKUP(A18,Scuole!A:B,2,FALSE)</f>
        <v>IPSSAR "Maggia" - Stresa</v>
      </c>
      <c r="C18" s="55"/>
      <c r="D18" s="41">
        <v>1</v>
      </c>
      <c r="E18" s="41"/>
      <c r="F18" s="42"/>
      <c r="G18" s="48"/>
    </row>
    <row r="19" spans="1:7" ht="19.5" customHeight="1">
      <c r="A19" s="127">
        <v>58</v>
      </c>
      <c r="B19" s="7" t="str">
        <f>VLOOKUP(A19,Scuole!A:B,2,FALSE)</f>
        <v>IPSSAR "Maggia" - Stresa</v>
      </c>
      <c r="C19" s="55"/>
      <c r="D19" s="44">
        <v>1</v>
      </c>
      <c r="E19" s="41"/>
      <c r="F19" s="42"/>
      <c r="G19" s="48"/>
    </row>
    <row r="20" spans="1:8" ht="19.5" customHeight="1">
      <c r="A20" s="127">
        <v>58</v>
      </c>
      <c r="B20" s="7" t="str">
        <f>VLOOKUP(A20,Scuole!A:B,2,FALSE)</f>
        <v>IPSSAR "Maggia" - Stresa</v>
      </c>
      <c r="C20" s="55"/>
      <c r="D20" s="44">
        <v>1</v>
      </c>
      <c r="E20" s="41"/>
      <c r="F20" s="42"/>
      <c r="G20" s="48"/>
      <c r="H20" s="25"/>
    </row>
    <row r="21" spans="1:7" ht="19.5" customHeight="1">
      <c r="A21" s="127">
        <v>59</v>
      </c>
      <c r="B21" s="7" t="str">
        <f>VLOOKUP(A21,Scuole!A:B,2,FALSE)</f>
        <v>ITCG "Einaudi" - Domodossola</v>
      </c>
      <c r="C21" s="55"/>
      <c r="D21" s="44">
        <v>1</v>
      </c>
      <c r="E21" s="41"/>
      <c r="F21" s="42"/>
      <c r="G21" s="48"/>
    </row>
    <row r="22" spans="1:8" ht="19.5" customHeight="1">
      <c r="A22" s="127">
        <v>61</v>
      </c>
      <c r="B22" s="7" t="str">
        <f>VLOOKUP(A22,Scuole!A:B,2,FALSE)</f>
        <v>ITIS "Cobianchi" - Verbania</v>
      </c>
      <c r="C22" s="55"/>
      <c r="D22" s="44">
        <v>1</v>
      </c>
      <c r="E22" s="41"/>
      <c r="F22" s="42"/>
      <c r="G22" s="48"/>
      <c r="H22" s="25"/>
    </row>
    <row r="23" spans="1:7" ht="19.5" customHeight="1">
      <c r="A23" s="127" t="s">
        <v>61</v>
      </c>
      <c r="B23" s="8" t="s">
        <v>68</v>
      </c>
      <c r="C23" s="133"/>
      <c r="D23" s="49">
        <v>1</v>
      </c>
      <c r="E23" s="50"/>
      <c r="F23" s="51"/>
      <c r="G23" s="52"/>
    </row>
    <row r="24" ht="12.75">
      <c r="F24" s="10"/>
    </row>
    <row r="25" spans="2:8" ht="19.5" customHeight="1">
      <c r="B25" s="160" t="s">
        <v>83</v>
      </c>
      <c r="C25" s="161"/>
      <c r="D25" s="161"/>
      <c r="E25" s="161"/>
      <c r="F25" s="162"/>
      <c r="G25" s="163"/>
      <c r="H25" s="27"/>
    </row>
    <row r="26" spans="2:8" ht="30" customHeight="1">
      <c r="B26" s="2" t="s">
        <v>0</v>
      </c>
      <c r="C26" s="9" t="s">
        <v>8</v>
      </c>
      <c r="D26" s="9" t="s">
        <v>9</v>
      </c>
      <c r="E26" s="9" t="s">
        <v>64</v>
      </c>
      <c r="F26" s="3" t="s">
        <v>10</v>
      </c>
      <c r="G26" s="4" t="s">
        <v>1</v>
      </c>
      <c r="H26" s="32"/>
    </row>
    <row r="27" spans="1:7" ht="19.5" customHeight="1">
      <c r="A27" s="127">
        <v>46</v>
      </c>
      <c r="B27" s="93" t="s">
        <v>65</v>
      </c>
      <c r="C27" s="38"/>
      <c r="D27" s="38">
        <v>1</v>
      </c>
      <c r="E27" s="38"/>
      <c r="F27" s="39"/>
      <c r="G27" s="40"/>
    </row>
    <row r="28" spans="1:7" ht="19.5" customHeight="1">
      <c r="A28" s="127">
        <v>46</v>
      </c>
      <c r="B28" s="93" t="s">
        <v>65</v>
      </c>
      <c r="C28" s="54"/>
      <c r="D28" s="38">
        <v>1</v>
      </c>
      <c r="E28" s="38"/>
      <c r="F28" s="39"/>
      <c r="G28" s="40"/>
    </row>
    <row r="29" spans="1:8" ht="19.5" customHeight="1">
      <c r="A29" s="127">
        <v>46</v>
      </c>
      <c r="B29" s="93" t="s">
        <v>65</v>
      </c>
      <c r="C29" s="54"/>
      <c r="D29" s="38">
        <v>1</v>
      </c>
      <c r="E29" s="38"/>
      <c r="F29" s="39"/>
      <c r="G29" s="40"/>
      <c r="H29" s="25"/>
    </row>
    <row r="30" spans="1:8" ht="19.5" customHeight="1">
      <c r="A30" s="127">
        <v>46</v>
      </c>
      <c r="B30" s="93" t="s">
        <v>65</v>
      </c>
      <c r="C30" s="54"/>
      <c r="D30" s="38"/>
      <c r="E30" s="38">
        <v>9</v>
      </c>
      <c r="F30" s="39"/>
      <c r="G30" s="40"/>
      <c r="H30" s="25"/>
    </row>
    <row r="31" spans="1:7" ht="19.5" customHeight="1">
      <c r="A31" s="127">
        <v>48</v>
      </c>
      <c r="B31" s="7" t="str">
        <f>VLOOKUP(A31,Scuole!A:B,2,FALSE)</f>
        <v>IPSCT "Franzosini" - Verbania</v>
      </c>
      <c r="C31" s="54"/>
      <c r="D31" s="38">
        <v>1</v>
      </c>
      <c r="E31" s="38"/>
      <c r="F31" s="39"/>
      <c r="G31" s="40"/>
    </row>
    <row r="32" spans="1:7" ht="19.5" customHeight="1">
      <c r="A32" s="127">
        <v>48</v>
      </c>
      <c r="B32" s="7" t="str">
        <f>VLOOKUP(A32,Scuole!A:B,2,FALSE)</f>
        <v>IPSCT "Franzosini" - Verbania</v>
      </c>
      <c r="C32" s="54"/>
      <c r="D32" s="38">
        <v>1</v>
      </c>
      <c r="E32" s="38"/>
      <c r="F32" s="39"/>
      <c r="G32" s="40"/>
    </row>
    <row r="33" spans="1:7" ht="19.5" customHeight="1">
      <c r="A33" s="127">
        <v>48</v>
      </c>
      <c r="B33" s="7" t="str">
        <f>VLOOKUP(A33,Scuole!A:B,2,FALSE)</f>
        <v>IPSCT "Franzosini" - Verbania</v>
      </c>
      <c r="C33" s="54"/>
      <c r="D33" s="63">
        <v>1</v>
      </c>
      <c r="E33" s="38"/>
      <c r="F33" s="39"/>
      <c r="G33" s="40"/>
    </row>
    <row r="34" spans="1:7" ht="19.5" customHeight="1">
      <c r="A34" s="127">
        <v>49</v>
      </c>
      <c r="B34" s="33" t="str">
        <f>VLOOKUP(A34,Scuole!A:B,2,FALSE)</f>
        <v>ITCG "Ferrini" - Verbania</v>
      </c>
      <c r="C34" s="54"/>
      <c r="D34" s="63">
        <v>1</v>
      </c>
      <c r="E34" s="38"/>
      <c r="F34" s="39"/>
      <c r="G34" s="40"/>
    </row>
    <row r="35" spans="1:7" ht="19.5" customHeight="1">
      <c r="A35" s="127">
        <v>50</v>
      </c>
      <c r="B35" s="7" t="str">
        <f>VLOOKUP(A35,Scuole!A:B,2,FALSE)</f>
        <v>IPSIA "Galletti" - Domodossola</v>
      </c>
      <c r="C35" s="54"/>
      <c r="D35" s="63">
        <v>1</v>
      </c>
      <c r="E35" s="38"/>
      <c r="F35" s="39"/>
      <c r="G35" s="40"/>
    </row>
    <row r="36" spans="1:7" ht="19.5" customHeight="1">
      <c r="A36" s="127">
        <v>50</v>
      </c>
      <c r="B36" s="7" t="str">
        <f>VLOOKUP(A36,Scuole!A:B,2,FALSE)</f>
        <v>IPSIA "Galletti" - Domodossola</v>
      </c>
      <c r="C36" s="54"/>
      <c r="D36" s="63">
        <v>1</v>
      </c>
      <c r="E36" s="38"/>
      <c r="F36" s="39"/>
      <c r="G36" s="40"/>
    </row>
    <row r="37" spans="1:7" ht="19.5" customHeight="1">
      <c r="A37" s="127">
        <v>50</v>
      </c>
      <c r="B37" s="7" t="str">
        <f>VLOOKUP(A37,Scuole!A:B,2,FALSE)</f>
        <v>IPSIA "Galletti" - Domodossola</v>
      </c>
      <c r="C37" s="54"/>
      <c r="D37" s="63">
        <v>1</v>
      </c>
      <c r="E37" s="38"/>
      <c r="F37" s="39"/>
      <c r="G37" s="40"/>
    </row>
    <row r="38" spans="1:7" ht="19.5" customHeight="1">
      <c r="A38" s="127">
        <v>52</v>
      </c>
      <c r="B38" s="7" t="str">
        <f>VLOOKUP(A38,Scuole!A:B,2,FALSE)</f>
        <v>ITIS "Marconi" - Domodossola</v>
      </c>
      <c r="C38" s="54"/>
      <c r="D38" s="63">
        <v>1</v>
      </c>
      <c r="E38" s="38"/>
      <c r="F38" s="39"/>
      <c r="G38" s="40"/>
    </row>
    <row r="39" spans="1:7" ht="19.5" customHeight="1">
      <c r="A39" s="127">
        <v>52</v>
      </c>
      <c r="B39" s="7" t="str">
        <f>VLOOKUP(A39,Scuole!A:B,2,FALSE)</f>
        <v>ITIS "Marconi" - Domodossola</v>
      </c>
      <c r="C39" s="54"/>
      <c r="D39" s="63">
        <v>1</v>
      </c>
      <c r="E39" s="38"/>
      <c r="F39" s="39"/>
      <c r="G39" s="40"/>
    </row>
    <row r="40" spans="1:7" ht="19.5" customHeight="1">
      <c r="A40" s="127">
        <v>53</v>
      </c>
      <c r="B40" s="7" t="str">
        <f>VLOOKUP(A40,Scuole!A:B,2,FALSE)</f>
        <v>IPSIA "Dalla Chiesa" - Omegna</v>
      </c>
      <c r="C40" s="38">
        <v>1</v>
      </c>
      <c r="D40" s="63"/>
      <c r="E40" s="38"/>
      <c r="F40" s="39"/>
      <c r="G40" s="47"/>
    </row>
    <row r="41" spans="1:8" ht="19.5" customHeight="1">
      <c r="A41" s="127">
        <v>53</v>
      </c>
      <c r="B41" s="7" t="str">
        <f>VLOOKUP(A41,Scuole!A:B,2,FALSE)</f>
        <v>IPSIA "Dalla Chiesa" - Omegna</v>
      </c>
      <c r="C41" s="38"/>
      <c r="D41" s="63">
        <v>1</v>
      </c>
      <c r="E41" s="38"/>
      <c r="F41" s="39"/>
      <c r="G41" s="47"/>
      <c r="H41" s="25"/>
    </row>
    <row r="42" spans="1:7" ht="19.5" customHeight="1">
      <c r="A42" s="127">
        <v>53</v>
      </c>
      <c r="B42" s="7" t="str">
        <f>VLOOKUP(A42,Scuole!A:B,2,FALSE)</f>
        <v>IPSIA "Dalla Chiesa" - Omegna</v>
      </c>
      <c r="C42" s="54"/>
      <c r="D42" s="63">
        <v>1</v>
      </c>
      <c r="E42" s="38"/>
      <c r="F42" s="39"/>
      <c r="G42" s="28"/>
    </row>
    <row r="43" spans="1:8" ht="19.5" customHeight="1">
      <c r="A43" s="127">
        <v>53</v>
      </c>
      <c r="B43" s="7" t="str">
        <f>VLOOKUP(A43,Scuole!A:B,2,FALSE)</f>
        <v>IPSIA "Dalla Chiesa" - Omegna</v>
      </c>
      <c r="C43" s="54"/>
      <c r="D43" s="63">
        <v>1</v>
      </c>
      <c r="E43" s="38"/>
      <c r="F43" s="39"/>
      <c r="G43" s="40"/>
      <c r="H43" s="25"/>
    </row>
    <row r="44" spans="1:8" ht="19.5" customHeight="1">
      <c r="A44" s="127">
        <v>53</v>
      </c>
      <c r="B44" s="113" t="s">
        <v>52</v>
      </c>
      <c r="C44" s="54"/>
      <c r="D44" s="63">
        <v>1</v>
      </c>
      <c r="E44" s="38"/>
      <c r="F44" s="39"/>
      <c r="G44" s="40"/>
      <c r="H44" s="25"/>
    </row>
    <row r="45" spans="1:7" ht="19.5" customHeight="1">
      <c r="A45" s="127">
        <v>55</v>
      </c>
      <c r="B45" s="7" t="str">
        <f>VLOOKUP(A45,Scuole!A:B,2,FALSE)</f>
        <v>L.S. "Cavalieri" - Verbania</v>
      </c>
      <c r="C45" s="54"/>
      <c r="D45" s="63">
        <v>1</v>
      </c>
      <c r="E45" s="38"/>
      <c r="F45" s="59"/>
      <c r="G45" s="40"/>
    </row>
    <row r="46" spans="1:8" ht="19.5" customHeight="1">
      <c r="A46" s="127">
        <v>55</v>
      </c>
      <c r="B46" s="7" t="str">
        <f>VLOOKUP(A46,Scuole!A:B,2,FALSE)</f>
        <v>L.S. "Cavalieri" - Verbania</v>
      </c>
      <c r="C46" s="54"/>
      <c r="D46" s="63">
        <v>1</v>
      </c>
      <c r="E46" s="38"/>
      <c r="F46" s="39"/>
      <c r="G46" s="47"/>
      <c r="H46" s="25"/>
    </row>
    <row r="47" spans="1:7" ht="19.5" customHeight="1">
      <c r="A47" s="127">
        <v>57</v>
      </c>
      <c r="B47" s="12" t="s">
        <v>53</v>
      </c>
      <c r="C47" s="54"/>
      <c r="D47" s="63">
        <v>1</v>
      </c>
      <c r="E47" s="38"/>
      <c r="F47" s="39"/>
      <c r="G47" s="40"/>
    </row>
    <row r="48" spans="1:7" ht="19.5" customHeight="1">
      <c r="A48" s="127">
        <v>58</v>
      </c>
      <c r="B48" s="7" t="str">
        <f>VLOOKUP(A48,Scuole!A:B,2,FALSE)</f>
        <v>IPSSAR "Maggia" - Stresa</v>
      </c>
      <c r="C48" s="54"/>
      <c r="D48" s="63">
        <v>1</v>
      </c>
      <c r="E48" s="38"/>
      <c r="F48" s="39"/>
      <c r="G48" s="40"/>
    </row>
    <row r="49" spans="1:7" ht="19.5" customHeight="1">
      <c r="A49" s="127">
        <v>58</v>
      </c>
      <c r="B49" s="7" t="str">
        <f>VLOOKUP(A49,Scuole!A:B,2,FALSE)</f>
        <v>IPSSAR "Maggia" - Stresa</v>
      </c>
      <c r="C49" s="54"/>
      <c r="D49" s="63">
        <v>1</v>
      </c>
      <c r="E49" s="38"/>
      <c r="F49" s="39"/>
      <c r="G49" s="40"/>
    </row>
    <row r="50" spans="2:7" ht="19.5" customHeight="1">
      <c r="B50" s="12" t="s">
        <v>72</v>
      </c>
      <c r="C50" s="54"/>
      <c r="D50" s="63">
        <v>1</v>
      </c>
      <c r="E50" s="38"/>
      <c r="F50" s="39"/>
      <c r="G50" s="40"/>
    </row>
    <row r="51" spans="1:8" ht="19.5" customHeight="1">
      <c r="A51" s="127">
        <v>59</v>
      </c>
      <c r="B51" s="7" t="str">
        <f>VLOOKUP(A51,Scuole!A:B,2,FALSE)</f>
        <v>ITCG "Einaudi" - Domodossola</v>
      </c>
      <c r="C51" s="54"/>
      <c r="D51" s="63">
        <v>1</v>
      </c>
      <c r="E51" s="38"/>
      <c r="F51" s="59"/>
      <c r="G51" s="40"/>
      <c r="H51" s="61"/>
    </row>
    <row r="52" spans="1:7" ht="19.5" customHeight="1">
      <c r="A52" s="127">
        <v>61</v>
      </c>
      <c r="B52" s="12" t="s">
        <v>68</v>
      </c>
      <c r="C52" s="54"/>
      <c r="D52" s="38">
        <v>1</v>
      </c>
      <c r="E52" s="38"/>
      <c r="F52" s="38"/>
      <c r="G52" s="40"/>
    </row>
    <row r="53" spans="2:7" ht="19.5" customHeight="1">
      <c r="B53" s="8" t="s">
        <v>68</v>
      </c>
      <c r="C53" s="133"/>
      <c r="D53" s="50"/>
      <c r="E53" s="50">
        <v>9</v>
      </c>
      <c r="F53" s="134"/>
      <c r="G53" s="52"/>
    </row>
    <row r="55" spans="2:8" ht="19.5" customHeight="1">
      <c r="B55" s="160" t="s">
        <v>84</v>
      </c>
      <c r="C55" s="161"/>
      <c r="D55" s="161"/>
      <c r="E55" s="161"/>
      <c r="F55" s="162"/>
      <c r="G55" s="163"/>
      <c r="H55" s="62"/>
    </row>
    <row r="56" spans="2:8" ht="30" customHeight="1">
      <c r="B56" s="2" t="s">
        <v>0</v>
      </c>
      <c r="C56" s="9" t="s">
        <v>8</v>
      </c>
      <c r="D56" s="9" t="s">
        <v>9</v>
      </c>
      <c r="E56" s="9" t="s">
        <v>64</v>
      </c>
      <c r="F56" s="3" t="s">
        <v>10</v>
      </c>
      <c r="G56" s="4" t="s">
        <v>1</v>
      </c>
      <c r="H56" s="32"/>
    </row>
    <row r="57" spans="1:7" ht="19.5" customHeight="1">
      <c r="A57" s="127">
        <v>46</v>
      </c>
      <c r="B57" s="12" t="s">
        <v>87</v>
      </c>
      <c r="C57" s="53"/>
      <c r="D57" s="34">
        <v>1</v>
      </c>
      <c r="E57" s="34"/>
      <c r="F57" s="57"/>
      <c r="G57" s="47"/>
    </row>
    <row r="58" spans="1:8" ht="19.5" customHeight="1">
      <c r="A58" s="127">
        <v>46</v>
      </c>
      <c r="B58" s="12" t="s">
        <v>92</v>
      </c>
      <c r="C58" s="53"/>
      <c r="D58" s="34">
        <v>1</v>
      </c>
      <c r="E58" s="34"/>
      <c r="F58" s="57"/>
      <c r="G58" s="47"/>
      <c r="H58" s="25"/>
    </row>
    <row r="59" spans="2:8" ht="19.5" customHeight="1">
      <c r="B59" s="12" t="s">
        <v>92</v>
      </c>
      <c r="C59" s="53"/>
      <c r="D59" s="34"/>
      <c r="E59" s="34">
        <v>6</v>
      </c>
      <c r="F59" s="57"/>
      <c r="G59" s="47"/>
      <c r="H59" s="25"/>
    </row>
    <row r="60" spans="1:7" ht="19.5" customHeight="1">
      <c r="A60" s="127">
        <v>48</v>
      </c>
      <c r="B60" s="7" t="str">
        <f>VLOOKUP(A60,Scuole!A:B,2,FALSE)</f>
        <v>IPSCT "Franzosini" - Verbania</v>
      </c>
      <c r="C60" s="54"/>
      <c r="D60" s="38">
        <v>1</v>
      </c>
      <c r="E60" s="63"/>
      <c r="F60" s="39"/>
      <c r="G60" s="40"/>
    </row>
    <row r="61" spans="1:8" ht="19.5" customHeight="1">
      <c r="A61" s="127">
        <v>49</v>
      </c>
      <c r="B61" s="7" t="str">
        <f>VLOOKUP(A61,Scuole!A:B,2,FALSE)</f>
        <v>ITCG "Ferrini" - Verbania</v>
      </c>
      <c r="C61" s="54"/>
      <c r="D61" s="63">
        <v>1</v>
      </c>
      <c r="E61" s="63"/>
      <c r="F61" s="39"/>
      <c r="G61" s="47"/>
      <c r="H61" s="25"/>
    </row>
    <row r="62" spans="1:7" ht="19.5" customHeight="1">
      <c r="A62" s="127">
        <v>49</v>
      </c>
      <c r="B62" s="7" t="str">
        <f>VLOOKUP(A62,Scuole!A:B,2,FALSE)</f>
        <v>ITCG "Ferrini" - Verbania</v>
      </c>
      <c r="C62" s="54"/>
      <c r="D62" s="63"/>
      <c r="E62" s="63">
        <v>15</v>
      </c>
      <c r="F62" s="39"/>
      <c r="G62" s="36"/>
    </row>
    <row r="63" spans="1:7" ht="19.5" customHeight="1">
      <c r="A63" s="127">
        <v>50</v>
      </c>
      <c r="B63" s="7" t="str">
        <f>VLOOKUP(A63,Scuole!A:B,2,FALSE)</f>
        <v>IPSIA "Galletti" - Domodossola</v>
      </c>
      <c r="C63" s="54"/>
      <c r="D63" s="63">
        <v>1</v>
      </c>
      <c r="E63" s="63"/>
      <c r="F63" s="39"/>
      <c r="G63" s="40"/>
    </row>
    <row r="64" spans="1:7" ht="19.5" customHeight="1">
      <c r="A64" s="127">
        <v>50</v>
      </c>
      <c r="B64" s="7" t="str">
        <f>VLOOKUP(A64,Scuole!A:B,2,FALSE)</f>
        <v>IPSIA "Galletti" - Domodossola</v>
      </c>
      <c r="C64" s="54"/>
      <c r="D64" s="63">
        <v>1</v>
      </c>
      <c r="E64" s="63"/>
      <c r="F64" s="39"/>
      <c r="G64" s="40"/>
    </row>
    <row r="65" spans="1:7" ht="19.5" customHeight="1">
      <c r="A65" s="127">
        <v>50</v>
      </c>
      <c r="B65" s="7" t="str">
        <f>VLOOKUP(A65,Scuole!A:B,2,FALSE)</f>
        <v>IPSIA "Galletti" - Domodossola</v>
      </c>
      <c r="C65" s="54"/>
      <c r="D65" s="63">
        <v>1</v>
      </c>
      <c r="E65" s="63"/>
      <c r="F65" s="59"/>
      <c r="G65" s="60"/>
    </row>
    <row r="66" spans="1:7" ht="19.5" customHeight="1">
      <c r="A66" s="127">
        <v>52</v>
      </c>
      <c r="B66" s="7" t="str">
        <f>VLOOKUP(A66,Scuole!A:B,2,FALSE)</f>
        <v>ITIS "Marconi" - Domodossola</v>
      </c>
      <c r="C66" s="54"/>
      <c r="D66" s="63">
        <v>1</v>
      </c>
      <c r="E66" s="63"/>
      <c r="F66" s="39"/>
      <c r="G66" s="47"/>
    </row>
    <row r="67" spans="1:7" ht="19.5" customHeight="1">
      <c r="A67" s="127">
        <v>52</v>
      </c>
      <c r="B67" s="7" t="str">
        <f>VLOOKUP(A67,Scuole!A:B,2,FALSE)</f>
        <v>ITIS "Marconi" - Domodossola</v>
      </c>
      <c r="C67" s="54"/>
      <c r="D67" s="63">
        <v>1</v>
      </c>
      <c r="E67" s="63"/>
      <c r="F67" s="39"/>
      <c r="G67" s="47"/>
    </row>
    <row r="68" spans="1:7" ht="19.5" customHeight="1">
      <c r="A68" s="127">
        <v>52</v>
      </c>
      <c r="B68" s="7" t="str">
        <f>VLOOKUP(A68,Scuole!A:B,2,FALSE)</f>
        <v>ITIS "Marconi" - Domodossola</v>
      </c>
      <c r="C68" s="54"/>
      <c r="D68" s="63">
        <v>1</v>
      </c>
      <c r="E68" s="63"/>
      <c r="F68" s="39"/>
      <c r="G68" s="47"/>
    </row>
    <row r="69" spans="1:7" ht="19.5" customHeight="1">
      <c r="A69" s="127">
        <v>53</v>
      </c>
      <c r="B69" s="7" t="str">
        <f>VLOOKUP(A69,Scuole!A:B,2,FALSE)</f>
        <v>IPSIA "Dalla Chiesa" - Omegna</v>
      </c>
      <c r="C69" s="38">
        <v>1</v>
      </c>
      <c r="D69" s="63"/>
      <c r="E69" s="63"/>
      <c r="F69" s="39"/>
      <c r="G69" s="47"/>
    </row>
    <row r="70" spans="1:7" ht="19.5" customHeight="1">
      <c r="A70" s="127">
        <v>53</v>
      </c>
      <c r="B70" s="7" t="str">
        <f>VLOOKUP(A70,Scuole!A:B,2,FALSE)</f>
        <v>IPSIA "Dalla Chiesa" - Omegna</v>
      </c>
      <c r="C70" s="38"/>
      <c r="D70" s="63">
        <v>1</v>
      </c>
      <c r="E70" s="63"/>
      <c r="F70" s="37"/>
      <c r="G70" s="40"/>
    </row>
    <row r="71" spans="1:7" ht="19.5" customHeight="1">
      <c r="A71" s="127">
        <v>53</v>
      </c>
      <c r="B71" s="7" t="str">
        <f>VLOOKUP(A71,Scuole!A:B,2,FALSE)</f>
        <v>IPSIA "Dalla Chiesa" - Omegna</v>
      </c>
      <c r="C71" s="38"/>
      <c r="D71" s="63">
        <v>1</v>
      </c>
      <c r="E71" s="63"/>
      <c r="F71" s="122"/>
      <c r="G71" s="40"/>
    </row>
    <row r="72" spans="1:7" ht="19.5" customHeight="1">
      <c r="A72" s="127">
        <v>53</v>
      </c>
      <c r="B72" s="7" t="str">
        <f>VLOOKUP(A72,Scuole!A:B,2,FALSE)</f>
        <v>IPSIA "Dalla Chiesa" - Omegna</v>
      </c>
      <c r="C72" s="38"/>
      <c r="D72" s="63">
        <v>1</v>
      </c>
      <c r="E72" s="63"/>
      <c r="F72" s="37"/>
      <c r="G72" s="40"/>
    </row>
    <row r="73" spans="1:8" ht="19.5" customHeight="1">
      <c r="A73" s="127">
        <v>53</v>
      </c>
      <c r="B73" s="7" t="str">
        <f>VLOOKUP(A73,Scuole!A:B,2,FALSE)</f>
        <v>IPSIA "Dalla Chiesa" - Omegna</v>
      </c>
      <c r="C73" s="38"/>
      <c r="D73" s="63">
        <v>1</v>
      </c>
      <c r="E73" s="63"/>
      <c r="F73" s="122"/>
      <c r="G73" s="40"/>
      <c r="H73" s="25"/>
    </row>
    <row r="74" spans="2:8" ht="19.5" customHeight="1">
      <c r="B74" s="12" t="s">
        <v>51</v>
      </c>
      <c r="C74" s="38"/>
      <c r="D74" s="63">
        <v>1</v>
      </c>
      <c r="E74" s="63"/>
      <c r="F74" s="132"/>
      <c r="G74" s="40"/>
      <c r="H74" s="25"/>
    </row>
    <row r="75" spans="2:8" ht="19.5" customHeight="1">
      <c r="B75" s="12" t="s">
        <v>51</v>
      </c>
      <c r="C75" s="38"/>
      <c r="D75" s="63">
        <v>1</v>
      </c>
      <c r="E75" s="63"/>
      <c r="F75" s="132"/>
      <c r="G75" s="40"/>
      <c r="H75" s="25"/>
    </row>
    <row r="76" spans="2:8" ht="19.5" customHeight="1">
      <c r="B76" s="12" t="s">
        <v>51</v>
      </c>
      <c r="C76" s="38"/>
      <c r="D76" s="63">
        <v>1</v>
      </c>
      <c r="E76" s="63"/>
      <c r="F76" s="132"/>
      <c r="G76" s="40"/>
      <c r="H76" s="25"/>
    </row>
    <row r="77" spans="2:8" ht="19.5" customHeight="1">
      <c r="B77" s="12" t="s">
        <v>51</v>
      </c>
      <c r="C77" s="38"/>
      <c r="D77" s="63">
        <v>1</v>
      </c>
      <c r="E77" s="63"/>
      <c r="F77" s="132"/>
      <c r="G77" s="40"/>
      <c r="H77" s="25"/>
    </row>
    <row r="78" spans="2:8" ht="19.5" customHeight="1">
      <c r="B78" s="12" t="s">
        <v>51</v>
      </c>
      <c r="C78" s="38"/>
      <c r="D78" s="63">
        <v>1</v>
      </c>
      <c r="E78" s="63"/>
      <c r="F78" s="132"/>
      <c r="G78" s="40"/>
      <c r="H78" s="25"/>
    </row>
    <row r="79" spans="2:8" ht="19.5" customHeight="1">
      <c r="B79" s="12" t="s">
        <v>51</v>
      </c>
      <c r="C79" s="38"/>
      <c r="D79" s="63">
        <v>1</v>
      </c>
      <c r="E79" s="63"/>
      <c r="F79" s="132"/>
      <c r="G79" s="40"/>
      <c r="H79" s="25"/>
    </row>
    <row r="80" spans="2:8" ht="19.5" customHeight="1">
      <c r="B80" s="12" t="s">
        <v>51</v>
      </c>
      <c r="C80" s="38"/>
      <c r="D80" s="63">
        <v>1</v>
      </c>
      <c r="E80" s="63"/>
      <c r="F80" s="132"/>
      <c r="G80" s="40"/>
      <c r="H80" s="25"/>
    </row>
    <row r="81" spans="1:7" ht="19.5" customHeight="1">
      <c r="A81" s="127">
        <v>54</v>
      </c>
      <c r="B81" s="7" t="str">
        <f>VLOOKUP(A81,Scuole!A:B,2,FALSE)</f>
        <v>ITCPACLE - Omegna</v>
      </c>
      <c r="C81" s="54"/>
      <c r="D81" s="63">
        <v>1</v>
      </c>
      <c r="E81" s="63"/>
      <c r="F81" s="39"/>
      <c r="G81" s="40"/>
    </row>
    <row r="82" spans="1:7" ht="19.5" customHeight="1">
      <c r="A82" s="127">
        <v>57</v>
      </c>
      <c r="B82" s="7" t="str">
        <f>VLOOKUP(A82,Scuole!A:B,2,FALSE)</f>
        <v>IPSAA "Fobelli" - Crodo</v>
      </c>
      <c r="C82" s="54"/>
      <c r="D82" s="63">
        <v>1</v>
      </c>
      <c r="E82" s="63"/>
      <c r="F82" s="39"/>
      <c r="G82" s="40"/>
    </row>
    <row r="83" spans="1:7" ht="19.5" customHeight="1">
      <c r="A83" s="127">
        <v>57</v>
      </c>
      <c r="B83" s="7" t="str">
        <f>VLOOKUP(A83,Scuole!A:B,2,FALSE)</f>
        <v>IPSAA "Fobelli" - Crodo</v>
      </c>
      <c r="C83" s="54"/>
      <c r="D83" s="38">
        <v>1</v>
      </c>
      <c r="E83" s="63"/>
      <c r="F83" s="39"/>
      <c r="G83" s="40"/>
    </row>
    <row r="84" spans="1:7" ht="19.5" customHeight="1">
      <c r="A84" s="127">
        <v>57</v>
      </c>
      <c r="B84" s="7" t="str">
        <f>VLOOKUP(A84,Scuole!A:B,2,FALSE)</f>
        <v>IPSAA "Fobelli" - Crodo</v>
      </c>
      <c r="C84" s="54"/>
      <c r="D84" s="38">
        <v>1</v>
      </c>
      <c r="E84" s="38"/>
      <c r="F84" s="39"/>
      <c r="G84" s="40"/>
    </row>
    <row r="85" spans="2:7" ht="19.5" customHeight="1">
      <c r="B85" s="12" t="s">
        <v>56</v>
      </c>
      <c r="C85" s="54"/>
      <c r="D85" s="38">
        <v>1</v>
      </c>
      <c r="E85" s="38"/>
      <c r="F85" s="39"/>
      <c r="G85" s="48"/>
    </row>
    <row r="86" spans="2:7" ht="19.5" customHeight="1">
      <c r="B86" s="12" t="s">
        <v>56</v>
      </c>
      <c r="C86" s="54"/>
      <c r="D86" s="38">
        <v>1</v>
      </c>
      <c r="E86" s="38"/>
      <c r="F86" s="39"/>
      <c r="G86" s="48"/>
    </row>
    <row r="87" spans="1:8" ht="19.5" customHeight="1">
      <c r="A87" s="127">
        <v>61</v>
      </c>
      <c r="B87" s="12" t="s">
        <v>72</v>
      </c>
      <c r="C87" s="58"/>
      <c r="D87" s="38"/>
      <c r="E87" s="38">
        <v>9</v>
      </c>
      <c r="F87" s="38"/>
      <c r="G87" s="46"/>
      <c r="H87" s="24"/>
    </row>
    <row r="88" spans="1:8" ht="19.5" customHeight="1">
      <c r="A88" s="127">
        <v>61</v>
      </c>
      <c r="B88" s="7" t="str">
        <f>VLOOKUP(A88,Scuole!A:B,2,FALSE)</f>
        <v>ITIS "Cobianchi" - Verbania</v>
      </c>
      <c r="C88" s="56"/>
      <c r="D88" s="41">
        <v>1</v>
      </c>
      <c r="E88" s="41"/>
      <c r="F88" s="41"/>
      <c r="G88" s="30"/>
      <c r="H88" s="45"/>
    </row>
    <row r="89" spans="1:8" ht="19.5" customHeight="1">
      <c r="A89" s="127">
        <v>61</v>
      </c>
      <c r="B89" s="8" t="str">
        <f>VLOOKUP(A89,Scuole!A:B,2,FALSE)</f>
        <v>ITIS "Cobianchi" - Verbania</v>
      </c>
      <c r="C89" s="135"/>
      <c r="D89" s="137">
        <v>1</v>
      </c>
      <c r="E89" s="50"/>
      <c r="F89" s="50"/>
      <c r="G89" s="136"/>
      <c r="H89" s="26"/>
    </row>
    <row r="90" spans="2:6" ht="12.75">
      <c r="B90" s="127"/>
      <c r="C90" s="128">
        <f>SUM(C57:C89)</f>
        <v>1</v>
      </c>
      <c r="D90" s="128">
        <f>SUM(D57:D89)</f>
        <v>29</v>
      </c>
      <c r="E90" s="128">
        <f>SUM(E57:E89)</f>
        <v>30</v>
      </c>
      <c r="F90" s="11"/>
    </row>
    <row r="91" spans="3:6" ht="12.75">
      <c r="C91" s="5"/>
      <c r="D91" s="5"/>
      <c r="F91" s="11"/>
    </row>
    <row r="94" spans="4:5" ht="12.75">
      <c r="D94" s="67"/>
      <c r="E94" s="68"/>
    </row>
  </sheetData>
  <sheetProtection/>
  <mergeCells count="3">
    <mergeCell ref="B25:G25"/>
    <mergeCell ref="B55:G55"/>
    <mergeCell ref="B2:G2"/>
  </mergeCells>
  <printOptions horizontalCentered="1"/>
  <pageMargins left="0.17" right="0.19" top="0.5905511811023623" bottom="0.5905511811023623" header="0.15748031496062992" footer="0.3937007874015748"/>
  <pageSetup fitToHeight="6" horizontalDpi="600" verticalDpi="600" orientation="landscape" paperSize="9" scale="77" r:id="rId1"/>
  <headerFooter alignWithMargins="0">
    <oddFooter>&amp;RPagina &amp;P di &amp;N</oddFooter>
  </headerFooter>
  <rowBreaks count="2" manualBreakCount="2">
    <brk id="24" min="1" max="6" man="1"/>
    <brk id="54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2015-11-27T13:09:48Z</cp:lastPrinted>
  <dcterms:created xsi:type="dcterms:W3CDTF">2006-06-15T09:20:52Z</dcterms:created>
  <dcterms:modified xsi:type="dcterms:W3CDTF">2015-11-27T14:57:02Z</dcterms:modified>
  <cp:category/>
  <cp:version/>
  <cp:contentType/>
  <cp:contentStatus/>
</cp:coreProperties>
</file>