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0730" windowHeight="11760" tabRatio="500"/>
  </bookViews>
  <sheets>
    <sheet name="dettaglio_USP" sheetId="1" r:id="rId1"/>
  </sheets>
  <calcPr calcId="145621"/>
</workbook>
</file>

<file path=xl/calcChain.xml><?xml version="1.0" encoding="utf-8"?>
<calcChain xmlns="http://schemas.openxmlformats.org/spreadsheetml/2006/main">
  <c r="J65" i="1" l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8" i="1"/>
</calcChain>
</file>

<file path=xl/sharedStrings.xml><?xml version="1.0" encoding="utf-8"?>
<sst xmlns="http://schemas.openxmlformats.org/spreadsheetml/2006/main" count="327" uniqueCount="167">
  <si>
    <t>Report Dettaglio Organico di Diritto Personale ATA</t>
  </si>
  <si>
    <t>Anno Scolastico: 2021/22</t>
  </si>
  <si>
    <t>Provincia: ALESSANDRIA</t>
  </si>
  <si>
    <t/>
  </si>
  <si>
    <t>Comune</t>
  </si>
  <si>
    <t>Distretto</t>
  </si>
  <si>
    <t>Codice Scuola</t>
  </si>
  <si>
    <t>Denominazione</t>
  </si>
  <si>
    <t>Ciclo Istruzione</t>
  </si>
  <si>
    <t>DSGA</t>
  </si>
  <si>
    <t>Altri Profili Professionali</t>
  </si>
  <si>
    <t>Posti Comunicati</t>
  </si>
  <si>
    <t>Posti Accantonati Per Contratti ed ex LSU</t>
  </si>
  <si>
    <t>Addetti alle Aziende Agrarie</t>
  </si>
  <si>
    <t>Guardar.</t>
  </si>
  <si>
    <t>Cuochi</t>
  </si>
  <si>
    <t>Inferm.</t>
  </si>
  <si>
    <t>TOTALE</t>
  </si>
  <si>
    <t>ACQUI TERME</t>
  </si>
  <si>
    <t>DISTRETTO  - 075</t>
  </si>
  <si>
    <t>ALCT70300V</t>
  </si>
  <si>
    <t>C.T.P. - 075 - ACQUI TERME</t>
  </si>
  <si>
    <t>ALIC836009</t>
  </si>
  <si>
    <t>ACQUI TERME 1 - IST. COMPR.</t>
  </si>
  <si>
    <t>I CICLO</t>
  </si>
  <si>
    <t>ALIC837005</t>
  </si>
  <si>
    <t>ACQUI TERME 2 - IST. COMPR.</t>
  </si>
  <si>
    <t>ALIS00100E</t>
  </si>
  <si>
    <t>I.I.S. GUIDO  PARODI</t>
  </si>
  <si>
    <t>II CICLO</t>
  </si>
  <si>
    <t>ALIS003006</t>
  </si>
  <si>
    <t>"RITA LEVI MONTALCINI"</t>
  </si>
  <si>
    <t>ALESSANDRIA</t>
  </si>
  <si>
    <t>DISTRETTO  - 070</t>
  </si>
  <si>
    <t>ALCT70000B</t>
  </si>
  <si>
    <t>C.T.P. - 070 - ALESSANDRIA</t>
  </si>
  <si>
    <t>ALCT70600A</t>
  </si>
  <si>
    <t>C.T.P. - CARCERE CANTIELLO E GAETA - AL</t>
  </si>
  <si>
    <t>ALEE00700B</t>
  </si>
  <si>
    <t>5 CIRCOLO ALESSANDRIA</t>
  </si>
  <si>
    <t>ALIC815008</t>
  </si>
  <si>
    <t>ALESSANDRIA - P. STRANEO</t>
  </si>
  <si>
    <t>ALIC81700X</t>
  </si>
  <si>
    <t>ALESSANDRIA SPINETTA M.GO</t>
  </si>
  <si>
    <t>ALIC82500V</t>
  </si>
  <si>
    <t>ALESSANDRIA "G.GALILEI"</t>
  </si>
  <si>
    <t>ALIC82600P</t>
  </si>
  <si>
    <t>ALESSANDRIA - CARDUCCI/VOCHIERI</t>
  </si>
  <si>
    <t>ALIC82700E</t>
  </si>
  <si>
    <t>ALESSANDRIA  DE AMICIS/MANZONI</t>
  </si>
  <si>
    <t>ALIC82800A</t>
  </si>
  <si>
    <t>ALESSANDRIA - BOVIO/CAVOUR</t>
  </si>
  <si>
    <t>ALIS00600N</t>
  </si>
  <si>
    <t>VINCI NERVI FERMI</t>
  </si>
  <si>
    <t>ALIS016008</t>
  </si>
  <si>
    <t>SALUZZO - PLANA</t>
  </si>
  <si>
    <t>ALPS01000P</t>
  </si>
  <si>
    <t>GALILEO GALILEI</t>
  </si>
  <si>
    <t>ALTF01000R</t>
  </si>
  <si>
    <t>ALESSANDRO VOLTA</t>
  </si>
  <si>
    <t>ARQUATA SCRIVIA</t>
  </si>
  <si>
    <t>DISTRETTO  - 073</t>
  </si>
  <si>
    <t>ALIC81300L</t>
  </si>
  <si>
    <t>ARQUATA SCR. /VIGNOLE BORBERA</t>
  </si>
  <si>
    <t>CASALE MONFERRATO</t>
  </si>
  <si>
    <t>DISTRETTO  - 076</t>
  </si>
  <si>
    <t>ALCT701007</t>
  </si>
  <si>
    <t>C.T.P. - 076 - CASALE M.TO</t>
  </si>
  <si>
    <t>ALIC824003</t>
  </si>
  <si>
    <t>CASALE M.TO 2 - I.C. "F. NEGRI"</t>
  </si>
  <si>
    <t>ALIC832002</t>
  </si>
  <si>
    <t>CASALE M. 1 - I.C. A.D'ALENCON</t>
  </si>
  <si>
    <t>ALIC83300T</t>
  </si>
  <si>
    <t>CASALE M.  3 - IST. COMPR</t>
  </si>
  <si>
    <t>ALIS009005</t>
  </si>
  <si>
    <t>CESARE BALBO</t>
  </si>
  <si>
    <t>ALIS01300R</t>
  </si>
  <si>
    <t>LEARDI</t>
  </si>
  <si>
    <t>ALMM09700T</t>
  </si>
  <si>
    <t>CPIA 1 ALESSANDRIA</t>
  </si>
  <si>
    <t>ALTF080003</t>
  </si>
  <si>
    <t>ASCANIO SOBRERO</t>
  </si>
  <si>
    <t>CASTELLAZZO BORMIDA</t>
  </si>
  <si>
    <t>ALIC816004</t>
  </si>
  <si>
    <t>CASTELLAZZO BORMIDA-POCHETTINO</t>
  </si>
  <si>
    <t>CASTELNUOVO SCRIVIA</t>
  </si>
  <si>
    <t>DISTRETTO  - 072</t>
  </si>
  <si>
    <t>ALIC81900G</t>
  </si>
  <si>
    <t>CASTELNUOVO-BASSA VALLE SCRIVIA</t>
  </si>
  <si>
    <t>CERRINA MONFERRATO</t>
  </si>
  <si>
    <t>ALIC811001</t>
  </si>
  <si>
    <t>CERRINA - ISTIT. COMPR.</t>
  </si>
  <si>
    <t>FELIZZANO</t>
  </si>
  <si>
    <t>ALIC81800Q</t>
  </si>
  <si>
    <t>FELIZZANO "G. PASCOLI"</t>
  </si>
  <si>
    <t>GAVI</t>
  </si>
  <si>
    <t>ALIC80600D</t>
  </si>
  <si>
    <t>GAVI -  C. DE SIMONI</t>
  </si>
  <si>
    <t>MOLARE</t>
  </si>
  <si>
    <t>DISTRETTO  - 074</t>
  </si>
  <si>
    <t>ALIC808005</t>
  </si>
  <si>
    <t>MOLARE - SCUOLA MEDIA STATALE</t>
  </si>
  <si>
    <t>NOVI LIGURE</t>
  </si>
  <si>
    <t>ALCT707006</t>
  </si>
  <si>
    <t>C.T.P. - VIALE SAFFI - NOVI LIGURE</t>
  </si>
  <si>
    <t>ALIC829006</t>
  </si>
  <si>
    <t>NOVI LIGURE 1 - IST. COMPR.</t>
  </si>
  <si>
    <t>ALIC83000A</t>
  </si>
  <si>
    <t>NOVI LIGURE 2 - IST. COMPR.</t>
  </si>
  <si>
    <t>ALIC831006</t>
  </si>
  <si>
    <t>NOVI LIGURE 3 - IST. COMPR.</t>
  </si>
  <si>
    <t>ALIS017004</t>
  </si>
  <si>
    <t>CIAMPINI - BOCCARDO</t>
  </si>
  <si>
    <t>ALMM09800N</t>
  </si>
  <si>
    <t>CPIA 2 ALESSANDRIA</t>
  </si>
  <si>
    <t>ALPS050005</t>
  </si>
  <si>
    <t>EDOARDO AMALDI</t>
  </si>
  <si>
    <t>OVADA</t>
  </si>
  <si>
    <t>ALCT70400P</t>
  </si>
  <si>
    <t>C.T.P. - VIA GALLIERA - OVADA</t>
  </si>
  <si>
    <t>ALIC82100G</t>
  </si>
  <si>
    <t>OVADA "S. PERTINI"</t>
  </si>
  <si>
    <t>ALIS00700D</t>
  </si>
  <si>
    <t>CARLO BARLETTI</t>
  </si>
  <si>
    <t>RIVALTA BORMIDA</t>
  </si>
  <si>
    <t>ALIC809001</t>
  </si>
  <si>
    <t>RIVALTA B.DA - "N. BOBBIO"</t>
  </si>
  <si>
    <t>SERRAVALLE SCRIVIA</t>
  </si>
  <si>
    <t>ALIC807009</t>
  </si>
  <si>
    <t>SERRAVALLE SCRIVIA-M.BENEDICTA</t>
  </si>
  <si>
    <t>SPIGNO MONFERRATO</t>
  </si>
  <si>
    <t>ALIC810005</t>
  </si>
  <si>
    <t>SPIGNO MONF. - IST. COMPR.</t>
  </si>
  <si>
    <t>TICINETO</t>
  </si>
  <si>
    <t>ALIC82200B</t>
  </si>
  <si>
    <t>"DON MILANI" - TICINETO</t>
  </si>
  <si>
    <t>TORTONA</t>
  </si>
  <si>
    <t>ALCT70500E</t>
  </si>
  <si>
    <t>C.T.P. - V.LE DE GASPERI - TORTONA</t>
  </si>
  <si>
    <t>ALIC83400N</t>
  </si>
  <si>
    <t>TORTONA  "A" - IST. COMPR.</t>
  </si>
  <si>
    <t>ALIC83500D</t>
  </si>
  <si>
    <t>TORTONA "B" - IST. COMPR.</t>
  </si>
  <si>
    <t>ALIS008009</t>
  </si>
  <si>
    <t>"GUGLIELMO MARCONI"</t>
  </si>
  <si>
    <t>ALPS020009</t>
  </si>
  <si>
    <t>LICEO "G. PEANO"</t>
  </si>
  <si>
    <t>VALENZA</t>
  </si>
  <si>
    <t>DISTRETTO  - 071</t>
  </si>
  <si>
    <t>ALEE037007</t>
  </si>
  <si>
    <t>DIREZIONE DIDATTICA VALENZA</t>
  </si>
  <si>
    <t>ALIC838001</t>
  </si>
  <si>
    <t>PAOLO E RITA BORSELLINO</t>
  </si>
  <si>
    <t>ALIS004002</t>
  </si>
  <si>
    <t>BENVENUTO CELLINI</t>
  </si>
  <si>
    <t>VIGNALE MONFERRATO</t>
  </si>
  <si>
    <t>ALIC823007</t>
  </si>
  <si>
    <t>OZZANO M.TO/VIGNALE M.TO</t>
  </si>
  <si>
    <t>VIGUZZOLO</t>
  </si>
  <si>
    <t>ALIC81200R</t>
  </si>
  <si>
    <t>VIGUZZOLO - IST. COMPR.</t>
  </si>
  <si>
    <t>TOTALI</t>
  </si>
  <si>
    <t>Data Report: 21/05/2021</t>
  </si>
  <si>
    <t>AA</t>
  </si>
  <si>
    <t>Posti OD</t>
  </si>
  <si>
    <t>AT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</si>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</sst>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2CD32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8" borderId="2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topLeftCell="E48" zoomScaleNormal="100" workbookViewId="0">
      <selection activeCell="I69" sqref="I69"/>
    </sheetView>
  </sheetViews>
  <sheetFormatPr defaultRowHeight="15" x14ac:dyDescent="0.25"/>
  <cols>
    <col min="1" max="1" width="24.7109375" customWidth="1"/>
    <col min="2" max="2" width="20.85546875" customWidth="1"/>
    <col min="3" max="3" width="16.85546875" customWidth="1"/>
    <col min="4" max="4" width="50.7109375" customWidth="1"/>
    <col min="5" max="5" width="20.85546875" customWidth="1"/>
    <col min="6" max="6" width="6" customWidth="1"/>
    <col min="7" max="12" width="15" customWidth="1"/>
    <col min="13" max="13" width="12.7109375" customWidth="1"/>
    <col min="14" max="16" width="15" customWidth="1"/>
  </cols>
  <sheetData>
    <row r="1" spans="1:16" ht="18.75" x14ac:dyDescent="0.25">
      <c r="A1" s="8" t="s">
        <v>0</v>
      </c>
    </row>
    <row r="2" spans="1:16" ht="18.75" x14ac:dyDescent="0.25">
      <c r="A2" s="8" t="s">
        <v>1</v>
      </c>
    </row>
    <row r="3" spans="1:16" ht="18.75" x14ac:dyDescent="0.25">
      <c r="A3" s="8" t="s">
        <v>2</v>
      </c>
    </row>
    <row r="4" spans="1:16" ht="18.75" x14ac:dyDescent="0.25">
      <c r="A4" s="8" t="s">
        <v>162</v>
      </c>
    </row>
    <row r="5" spans="1:16" ht="18.75" x14ac:dyDescent="0.25">
      <c r="A5" s="8" t="s">
        <v>3</v>
      </c>
      <c r="B5" s="8" t="s">
        <v>3</v>
      </c>
    </row>
    <row r="6" spans="1:16" ht="15" customHeight="1" x14ac:dyDescent="0.25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5" t="s">
        <v>163</v>
      </c>
      <c r="H6" s="4" t="s">
        <v>165</v>
      </c>
      <c r="I6" s="15" t="s">
        <v>17</v>
      </c>
      <c r="J6" s="10" t="s">
        <v>166</v>
      </c>
      <c r="K6" s="10" t="s">
        <v>3</v>
      </c>
      <c r="L6" s="11" t="s">
        <v>10</v>
      </c>
      <c r="M6" s="11" t="s">
        <v>3</v>
      </c>
      <c r="N6" s="11" t="s">
        <v>3</v>
      </c>
      <c r="O6" s="11" t="s">
        <v>3</v>
      </c>
      <c r="P6" s="11" t="s">
        <v>3</v>
      </c>
    </row>
    <row r="7" spans="1:16" ht="60" x14ac:dyDescent="0.25">
      <c r="A7" s="13" t="s">
        <v>3</v>
      </c>
      <c r="B7" s="13" t="s">
        <v>3</v>
      </c>
      <c r="C7" s="13" t="s">
        <v>3</v>
      </c>
      <c r="D7" s="13" t="s">
        <v>3</v>
      </c>
      <c r="E7" s="13" t="s">
        <v>3</v>
      </c>
      <c r="F7" s="14" t="s">
        <v>3</v>
      </c>
      <c r="G7" s="5" t="s">
        <v>164</v>
      </c>
      <c r="H7" s="4" t="s">
        <v>164</v>
      </c>
      <c r="I7" s="16"/>
      <c r="J7" s="3" t="s">
        <v>11</v>
      </c>
      <c r="K7" s="3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</row>
    <row r="8" spans="1:16" x14ac:dyDescent="0.25">
      <c r="A8" s="1" t="s">
        <v>18</v>
      </c>
      <c r="B8" s="1" t="s">
        <v>19</v>
      </c>
      <c r="C8" s="1" t="s">
        <v>20</v>
      </c>
      <c r="D8" s="1" t="s">
        <v>21</v>
      </c>
      <c r="E8" s="1" t="s">
        <v>3</v>
      </c>
      <c r="F8" s="2">
        <v>0</v>
      </c>
      <c r="G8" s="2">
        <v>3</v>
      </c>
      <c r="H8" s="2">
        <v>0</v>
      </c>
      <c r="I8" s="9">
        <f>G8+H8</f>
        <v>3</v>
      </c>
      <c r="J8" s="2">
        <v>7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6" x14ac:dyDescent="0.25">
      <c r="A9" s="1" t="s">
        <v>18</v>
      </c>
      <c r="B9" s="1" t="s">
        <v>19</v>
      </c>
      <c r="C9" s="1" t="s">
        <v>22</v>
      </c>
      <c r="D9" s="1" t="s">
        <v>23</v>
      </c>
      <c r="E9" s="1" t="s">
        <v>24</v>
      </c>
      <c r="F9" s="2">
        <v>1</v>
      </c>
      <c r="G9" s="2">
        <v>4</v>
      </c>
      <c r="H9" s="2">
        <v>0</v>
      </c>
      <c r="I9" s="9">
        <f t="shared" ref="I9:I65" si="0">G9+H9</f>
        <v>4</v>
      </c>
      <c r="J9" s="2">
        <v>14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6" x14ac:dyDescent="0.25">
      <c r="A10" s="1" t="s">
        <v>18</v>
      </c>
      <c r="B10" s="1" t="s">
        <v>19</v>
      </c>
      <c r="C10" s="1" t="s">
        <v>25</v>
      </c>
      <c r="D10" s="1" t="s">
        <v>26</v>
      </c>
      <c r="E10" s="1" t="s">
        <v>24</v>
      </c>
      <c r="F10" s="2">
        <v>1</v>
      </c>
      <c r="G10" s="2">
        <v>6</v>
      </c>
      <c r="H10" s="2">
        <v>0</v>
      </c>
      <c r="I10" s="9">
        <f t="shared" si="0"/>
        <v>6</v>
      </c>
      <c r="J10" s="2">
        <v>18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6" x14ac:dyDescent="0.25">
      <c r="A11" s="1" t="s">
        <v>18</v>
      </c>
      <c r="B11" s="1" t="s">
        <v>19</v>
      </c>
      <c r="C11" s="1" t="s">
        <v>27</v>
      </c>
      <c r="D11" s="1" t="s">
        <v>28</v>
      </c>
      <c r="E11" s="1" t="s">
        <v>29</v>
      </c>
      <c r="F11" s="2">
        <v>1</v>
      </c>
      <c r="G11" s="2">
        <v>6</v>
      </c>
      <c r="H11" s="2">
        <v>2</v>
      </c>
      <c r="I11" s="9">
        <f t="shared" si="0"/>
        <v>8</v>
      </c>
      <c r="J11" s="2">
        <v>14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6" x14ac:dyDescent="0.25">
      <c r="A12" s="1" t="s">
        <v>18</v>
      </c>
      <c r="B12" s="1" t="s">
        <v>19</v>
      </c>
      <c r="C12" s="1" t="s">
        <v>30</v>
      </c>
      <c r="D12" s="1" t="s">
        <v>31</v>
      </c>
      <c r="E12" s="1" t="s">
        <v>29</v>
      </c>
      <c r="F12" s="2">
        <v>1</v>
      </c>
      <c r="G12" s="2">
        <v>7</v>
      </c>
      <c r="H12" s="2">
        <v>5</v>
      </c>
      <c r="I12" s="9">
        <f t="shared" si="0"/>
        <v>12</v>
      </c>
      <c r="J12" s="2">
        <v>15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6" x14ac:dyDescent="0.25">
      <c r="A13" s="1" t="s">
        <v>32</v>
      </c>
      <c r="B13" s="1" t="s">
        <v>33</v>
      </c>
      <c r="C13" s="1" t="s">
        <v>34</v>
      </c>
      <c r="D13" s="1" t="s">
        <v>35</v>
      </c>
      <c r="E13" s="1" t="s">
        <v>3</v>
      </c>
      <c r="F13" s="2">
        <v>0</v>
      </c>
      <c r="G13" s="2">
        <v>2</v>
      </c>
      <c r="H13" s="2">
        <v>0</v>
      </c>
      <c r="I13" s="9">
        <f t="shared" si="0"/>
        <v>2</v>
      </c>
      <c r="J13" s="2">
        <v>5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6" x14ac:dyDescent="0.25">
      <c r="A14" s="1" t="s">
        <v>32</v>
      </c>
      <c r="B14" s="1" t="s">
        <v>33</v>
      </c>
      <c r="C14" s="1" t="s">
        <v>36</v>
      </c>
      <c r="D14" s="1" t="s">
        <v>37</v>
      </c>
      <c r="E14" s="1" t="s">
        <v>3</v>
      </c>
      <c r="F14" s="2">
        <v>0</v>
      </c>
      <c r="G14" s="2">
        <v>0</v>
      </c>
      <c r="H14" s="2">
        <v>0</v>
      </c>
      <c r="I14" s="9">
        <f t="shared" si="0"/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6" x14ac:dyDescent="0.25">
      <c r="A15" s="1" t="s">
        <v>32</v>
      </c>
      <c r="B15" s="1" t="s">
        <v>33</v>
      </c>
      <c r="C15" s="1" t="s">
        <v>38</v>
      </c>
      <c r="D15" s="1" t="s">
        <v>39</v>
      </c>
      <c r="E15" s="1" t="s">
        <v>24</v>
      </c>
      <c r="F15" s="2">
        <v>1</v>
      </c>
      <c r="G15" s="2">
        <v>4</v>
      </c>
      <c r="H15" s="2">
        <v>0</v>
      </c>
      <c r="I15" s="9">
        <f t="shared" si="0"/>
        <v>4</v>
      </c>
      <c r="J15" s="2">
        <v>13</v>
      </c>
      <c r="K15" s="2">
        <v>3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6" x14ac:dyDescent="0.25">
      <c r="A16" s="1" t="s">
        <v>32</v>
      </c>
      <c r="B16" s="1" t="s">
        <v>33</v>
      </c>
      <c r="C16" s="1" t="s">
        <v>40</v>
      </c>
      <c r="D16" s="1" t="s">
        <v>41</v>
      </c>
      <c r="E16" s="1" t="s">
        <v>24</v>
      </c>
      <c r="F16" s="2">
        <v>1</v>
      </c>
      <c r="G16" s="2">
        <v>6</v>
      </c>
      <c r="H16" s="2">
        <v>0</v>
      </c>
      <c r="I16" s="9">
        <f t="shared" si="0"/>
        <v>6</v>
      </c>
      <c r="J16" s="2">
        <v>20</v>
      </c>
      <c r="K16" s="2">
        <v>3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6" x14ac:dyDescent="0.25">
      <c r="A17" s="1" t="s">
        <v>32</v>
      </c>
      <c r="B17" s="1" t="s">
        <v>33</v>
      </c>
      <c r="C17" s="1" t="s">
        <v>42</v>
      </c>
      <c r="D17" s="1" t="s">
        <v>43</v>
      </c>
      <c r="E17" s="1" t="s">
        <v>24</v>
      </c>
      <c r="F17" s="2">
        <v>1</v>
      </c>
      <c r="G17" s="2">
        <v>6</v>
      </c>
      <c r="H17" s="2">
        <v>0</v>
      </c>
      <c r="I17" s="9">
        <f t="shared" si="0"/>
        <v>6</v>
      </c>
      <c r="J17" s="2">
        <v>20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6" x14ac:dyDescent="0.25">
      <c r="A18" s="1" t="s">
        <v>32</v>
      </c>
      <c r="B18" s="1" t="s">
        <v>33</v>
      </c>
      <c r="C18" s="1" t="s">
        <v>44</v>
      </c>
      <c r="D18" s="1" t="s">
        <v>45</v>
      </c>
      <c r="E18" s="1" t="s">
        <v>24</v>
      </c>
      <c r="F18" s="2">
        <v>1</v>
      </c>
      <c r="G18" s="2">
        <v>6</v>
      </c>
      <c r="H18" s="2">
        <v>0</v>
      </c>
      <c r="I18" s="9">
        <f t="shared" si="0"/>
        <v>6</v>
      </c>
      <c r="J18" s="2">
        <v>19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1:16" x14ac:dyDescent="0.25">
      <c r="A19" s="1" t="s">
        <v>32</v>
      </c>
      <c r="B19" s="1" t="s">
        <v>33</v>
      </c>
      <c r="C19" s="1" t="s">
        <v>46</v>
      </c>
      <c r="D19" s="1" t="s">
        <v>47</v>
      </c>
      <c r="E19" s="1" t="s">
        <v>24</v>
      </c>
      <c r="F19" s="2">
        <v>1</v>
      </c>
      <c r="G19" s="2">
        <v>6</v>
      </c>
      <c r="H19" s="2">
        <v>0</v>
      </c>
      <c r="I19" s="9">
        <f t="shared" si="0"/>
        <v>6</v>
      </c>
      <c r="J19" s="2">
        <v>16</v>
      </c>
      <c r="K19" s="2">
        <v>3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1:16" x14ac:dyDescent="0.25">
      <c r="A20" s="1" t="s">
        <v>32</v>
      </c>
      <c r="B20" s="1" t="s">
        <v>33</v>
      </c>
      <c r="C20" s="1" t="s">
        <v>48</v>
      </c>
      <c r="D20" s="1" t="s">
        <v>49</v>
      </c>
      <c r="E20" s="1" t="s">
        <v>24</v>
      </c>
      <c r="F20" s="2">
        <v>1</v>
      </c>
      <c r="G20" s="2">
        <v>5</v>
      </c>
      <c r="H20" s="2">
        <v>0</v>
      </c>
      <c r="I20" s="9">
        <f t="shared" si="0"/>
        <v>5</v>
      </c>
      <c r="J20" s="2">
        <v>15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1:16" x14ac:dyDescent="0.25">
      <c r="A21" s="1" t="s">
        <v>32</v>
      </c>
      <c r="B21" s="1" t="s">
        <v>33</v>
      </c>
      <c r="C21" s="1" t="s">
        <v>50</v>
      </c>
      <c r="D21" s="1" t="s">
        <v>51</v>
      </c>
      <c r="E21" s="1" t="s">
        <v>24</v>
      </c>
      <c r="F21" s="2">
        <v>1</v>
      </c>
      <c r="G21" s="2">
        <v>7</v>
      </c>
      <c r="H21" s="2">
        <v>0</v>
      </c>
      <c r="I21" s="9">
        <f t="shared" si="0"/>
        <v>7</v>
      </c>
      <c r="J21" s="2">
        <v>21</v>
      </c>
      <c r="K21" s="2">
        <v>3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1:16" x14ac:dyDescent="0.25">
      <c r="A22" s="1" t="s">
        <v>32</v>
      </c>
      <c r="B22" s="1" t="s">
        <v>33</v>
      </c>
      <c r="C22" s="1" t="s">
        <v>52</v>
      </c>
      <c r="D22" s="1" t="s">
        <v>53</v>
      </c>
      <c r="E22" s="1" t="s">
        <v>29</v>
      </c>
      <c r="F22" s="2">
        <v>1</v>
      </c>
      <c r="G22" s="2">
        <v>7</v>
      </c>
      <c r="H22" s="2">
        <v>9</v>
      </c>
      <c r="I22" s="9">
        <f t="shared" si="0"/>
        <v>16</v>
      </c>
      <c r="J22" s="2">
        <v>15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6" x14ac:dyDescent="0.25">
      <c r="A23" s="1" t="s">
        <v>32</v>
      </c>
      <c r="B23" s="1" t="s">
        <v>33</v>
      </c>
      <c r="C23" s="1" t="s">
        <v>54</v>
      </c>
      <c r="D23" s="1" t="s">
        <v>55</v>
      </c>
      <c r="E23" s="1" t="s">
        <v>29</v>
      </c>
      <c r="F23" s="2">
        <v>1</v>
      </c>
      <c r="G23" s="2">
        <v>9</v>
      </c>
      <c r="H23" s="2">
        <v>3</v>
      </c>
      <c r="I23" s="9">
        <f t="shared" si="0"/>
        <v>12</v>
      </c>
      <c r="J23" s="2">
        <v>20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6" x14ac:dyDescent="0.25">
      <c r="A24" s="1" t="s">
        <v>32</v>
      </c>
      <c r="B24" s="1" t="s">
        <v>33</v>
      </c>
      <c r="C24" s="1" t="s">
        <v>56</v>
      </c>
      <c r="D24" s="1" t="s">
        <v>57</v>
      </c>
      <c r="E24" s="1" t="s">
        <v>29</v>
      </c>
      <c r="F24" s="2">
        <v>1</v>
      </c>
      <c r="G24" s="2">
        <v>6</v>
      </c>
      <c r="H24" s="2">
        <v>2</v>
      </c>
      <c r="I24" s="9">
        <f t="shared" si="0"/>
        <v>8</v>
      </c>
      <c r="J24" s="2">
        <v>12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6" x14ac:dyDescent="0.25">
      <c r="A25" s="1" t="s">
        <v>32</v>
      </c>
      <c r="B25" s="1" t="s">
        <v>33</v>
      </c>
      <c r="C25" s="1" t="s">
        <v>58</v>
      </c>
      <c r="D25" s="1" t="s">
        <v>59</v>
      </c>
      <c r="E25" s="1" t="s">
        <v>29</v>
      </c>
      <c r="F25" s="2">
        <v>1</v>
      </c>
      <c r="G25" s="2">
        <v>10</v>
      </c>
      <c r="H25" s="2">
        <v>8</v>
      </c>
      <c r="I25" s="9">
        <f t="shared" si="0"/>
        <v>18</v>
      </c>
      <c r="J25" s="2">
        <v>15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6" x14ac:dyDescent="0.25">
      <c r="A26" s="1" t="s">
        <v>60</v>
      </c>
      <c r="B26" s="1" t="s">
        <v>61</v>
      </c>
      <c r="C26" s="1" t="s">
        <v>62</v>
      </c>
      <c r="D26" s="1" t="s">
        <v>63</v>
      </c>
      <c r="E26" s="1" t="s">
        <v>24</v>
      </c>
      <c r="F26" s="2">
        <v>1</v>
      </c>
      <c r="G26" s="2">
        <v>5</v>
      </c>
      <c r="H26" s="2">
        <v>0</v>
      </c>
      <c r="I26" s="9">
        <f t="shared" si="0"/>
        <v>5</v>
      </c>
      <c r="J26" s="2">
        <v>17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6" x14ac:dyDescent="0.25">
      <c r="A27" s="1" t="s">
        <v>64</v>
      </c>
      <c r="B27" s="1" t="s">
        <v>65</v>
      </c>
      <c r="C27" s="1" t="s">
        <v>66</v>
      </c>
      <c r="D27" s="1" t="s">
        <v>67</v>
      </c>
      <c r="E27" s="1" t="s">
        <v>3</v>
      </c>
      <c r="F27" s="2">
        <v>0</v>
      </c>
      <c r="G27" s="2">
        <v>4</v>
      </c>
      <c r="H27" s="2">
        <v>0</v>
      </c>
      <c r="I27" s="9">
        <f t="shared" si="0"/>
        <v>4</v>
      </c>
      <c r="J27" s="2">
        <v>5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6" x14ac:dyDescent="0.25">
      <c r="A28" s="1" t="s">
        <v>64</v>
      </c>
      <c r="B28" s="1" t="s">
        <v>65</v>
      </c>
      <c r="C28" s="1" t="s">
        <v>68</v>
      </c>
      <c r="D28" s="1" t="s">
        <v>69</v>
      </c>
      <c r="E28" s="1" t="s">
        <v>24</v>
      </c>
      <c r="F28" s="2">
        <v>1</v>
      </c>
      <c r="G28" s="2">
        <v>6</v>
      </c>
      <c r="H28" s="2">
        <v>0</v>
      </c>
      <c r="I28" s="9">
        <f t="shared" si="0"/>
        <v>6</v>
      </c>
      <c r="J28" s="2">
        <v>20</v>
      </c>
      <c r="K28" s="2">
        <v>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6" x14ac:dyDescent="0.25">
      <c r="A29" s="1" t="s">
        <v>64</v>
      </c>
      <c r="B29" s="1" t="s">
        <v>65</v>
      </c>
      <c r="C29" s="1" t="s">
        <v>70</v>
      </c>
      <c r="D29" s="1" t="s">
        <v>71</v>
      </c>
      <c r="E29" s="1" t="s">
        <v>24</v>
      </c>
      <c r="F29" s="2">
        <v>1</v>
      </c>
      <c r="G29" s="2">
        <v>5</v>
      </c>
      <c r="H29" s="2">
        <v>0</v>
      </c>
      <c r="I29" s="9">
        <f t="shared" si="0"/>
        <v>5</v>
      </c>
      <c r="J29" s="2">
        <v>17</v>
      </c>
      <c r="K29" s="2">
        <v>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6" x14ac:dyDescent="0.25">
      <c r="A30" s="1" t="s">
        <v>64</v>
      </c>
      <c r="B30" s="1" t="s">
        <v>65</v>
      </c>
      <c r="C30" s="1" t="s">
        <v>72</v>
      </c>
      <c r="D30" s="1" t="s">
        <v>73</v>
      </c>
      <c r="E30" s="1" t="s">
        <v>24</v>
      </c>
      <c r="F30" s="2">
        <v>1</v>
      </c>
      <c r="G30" s="2">
        <v>5</v>
      </c>
      <c r="H30" s="2">
        <v>0</v>
      </c>
      <c r="I30" s="9">
        <f t="shared" si="0"/>
        <v>5</v>
      </c>
      <c r="J30" s="2">
        <v>20</v>
      </c>
      <c r="K30" s="2">
        <v>2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6" x14ac:dyDescent="0.25">
      <c r="A31" s="1" t="s">
        <v>64</v>
      </c>
      <c r="B31" s="1" t="s">
        <v>65</v>
      </c>
      <c r="C31" s="1" t="s">
        <v>74</v>
      </c>
      <c r="D31" s="1" t="s">
        <v>75</v>
      </c>
      <c r="E31" s="1" t="s">
        <v>29</v>
      </c>
      <c r="F31" s="2">
        <v>1</v>
      </c>
      <c r="G31" s="2">
        <v>8</v>
      </c>
      <c r="H31" s="2">
        <v>5</v>
      </c>
      <c r="I31" s="9">
        <f t="shared" si="0"/>
        <v>13</v>
      </c>
      <c r="J31" s="2">
        <v>18</v>
      </c>
      <c r="K31" s="2">
        <v>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6" x14ac:dyDescent="0.25">
      <c r="A32" s="1" t="s">
        <v>64</v>
      </c>
      <c r="B32" s="1" t="s">
        <v>65</v>
      </c>
      <c r="C32" s="1" t="s">
        <v>76</v>
      </c>
      <c r="D32" s="1" t="s">
        <v>77</v>
      </c>
      <c r="E32" s="1" t="s">
        <v>29</v>
      </c>
      <c r="F32" s="2">
        <v>1</v>
      </c>
      <c r="G32" s="2">
        <v>9</v>
      </c>
      <c r="H32" s="2">
        <v>5</v>
      </c>
      <c r="I32" s="9">
        <f t="shared" si="0"/>
        <v>14</v>
      </c>
      <c r="J32" s="2">
        <v>43</v>
      </c>
      <c r="K32" s="2">
        <v>0</v>
      </c>
      <c r="L32" s="2">
        <v>3</v>
      </c>
      <c r="M32" s="2">
        <v>3</v>
      </c>
      <c r="N32" s="2">
        <v>4</v>
      </c>
      <c r="O32" s="2">
        <v>1</v>
      </c>
      <c r="P32" s="2">
        <v>11</v>
      </c>
    </row>
    <row r="33" spans="1:16" x14ac:dyDescent="0.25">
      <c r="A33" s="1" t="s">
        <v>64</v>
      </c>
      <c r="B33" s="1" t="s">
        <v>65</v>
      </c>
      <c r="C33" s="1" t="s">
        <v>78</v>
      </c>
      <c r="D33" s="1" t="s">
        <v>79</v>
      </c>
      <c r="E33" s="1" t="s">
        <v>3</v>
      </c>
      <c r="F33" s="2">
        <v>1</v>
      </c>
      <c r="G33" s="2">
        <v>0</v>
      </c>
      <c r="H33" s="2">
        <v>0</v>
      </c>
      <c r="I33" s="9">
        <f t="shared" si="0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6" x14ac:dyDescent="0.25">
      <c r="A34" s="1" t="s">
        <v>64</v>
      </c>
      <c r="B34" s="1" t="s">
        <v>65</v>
      </c>
      <c r="C34" s="1" t="s">
        <v>80</v>
      </c>
      <c r="D34" s="1" t="s">
        <v>81</v>
      </c>
      <c r="E34" s="1" t="s">
        <v>29</v>
      </c>
      <c r="F34" s="2">
        <v>1</v>
      </c>
      <c r="G34" s="2">
        <v>11</v>
      </c>
      <c r="H34" s="2">
        <v>9</v>
      </c>
      <c r="I34" s="9">
        <f t="shared" si="0"/>
        <v>20</v>
      </c>
      <c r="J34" s="2">
        <v>21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6" x14ac:dyDescent="0.25">
      <c r="A35" s="1" t="s">
        <v>82</v>
      </c>
      <c r="B35" s="1" t="s">
        <v>33</v>
      </c>
      <c r="C35" s="1" t="s">
        <v>83</v>
      </c>
      <c r="D35" s="1" t="s">
        <v>84</v>
      </c>
      <c r="E35" s="1" t="s">
        <v>24</v>
      </c>
      <c r="F35" s="2">
        <v>1</v>
      </c>
      <c r="G35" s="2">
        <v>5</v>
      </c>
      <c r="H35" s="2">
        <v>0</v>
      </c>
      <c r="I35" s="9">
        <f t="shared" si="0"/>
        <v>5</v>
      </c>
      <c r="J35" s="2">
        <v>20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6" x14ac:dyDescent="0.25">
      <c r="A36" s="1" t="s">
        <v>85</v>
      </c>
      <c r="B36" s="1" t="s">
        <v>86</v>
      </c>
      <c r="C36" s="1" t="s">
        <v>87</v>
      </c>
      <c r="D36" s="1" t="s">
        <v>88</v>
      </c>
      <c r="E36" s="1" t="s">
        <v>24</v>
      </c>
      <c r="F36" s="2">
        <v>1</v>
      </c>
      <c r="G36" s="2">
        <v>5</v>
      </c>
      <c r="H36" s="2">
        <v>0</v>
      </c>
      <c r="I36" s="9">
        <f t="shared" si="0"/>
        <v>5</v>
      </c>
      <c r="J36" s="2">
        <v>19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</row>
    <row r="37" spans="1:16" x14ac:dyDescent="0.25">
      <c r="A37" s="1" t="s">
        <v>89</v>
      </c>
      <c r="B37" s="1" t="s">
        <v>65</v>
      </c>
      <c r="C37" s="1" t="s">
        <v>90</v>
      </c>
      <c r="D37" s="1" t="s">
        <v>91</v>
      </c>
      <c r="E37" s="1" t="s">
        <v>24</v>
      </c>
      <c r="F37" s="2">
        <v>1</v>
      </c>
      <c r="G37" s="2">
        <v>3</v>
      </c>
      <c r="H37" s="2">
        <v>0</v>
      </c>
      <c r="I37" s="9">
        <f t="shared" si="0"/>
        <v>3</v>
      </c>
      <c r="J37" s="2">
        <v>15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</row>
    <row r="38" spans="1:16" x14ac:dyDescent="0.25">
      <c r="A38" s="1" t="s">
        <v>92</v>
      </c>
      <c r="B38" s="1" t="s">
        <v>33</v>
      </c>
      <c r="C38" s="1" t="s">
        <v>93</v>
      </c>
      <c r="D38" s="1" t="s">
        <v>94</v>
      </c>
      <c r="E38" s="1" t="s">
        <v>24</v>
      </c>
      <c r="F38" s="2">
        <v>1</v>
      </c>
      <c r="G38" s="2">
        <v>5</v>
      </c>
      <c r="H38" s="2">
        <v>0</v>
      </c>
      <c r="I38" s="9">
        <f t="shared" si="0"/>
        <v>5</v>
      </c>
      <c r="J38" s="2">
        <v>18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</row>
    <row r="39" spans="1:16" x14ac:dyDescent="0.25">
      <c r="A39" s="1" t="s">
        <v>95</v>
      </c>
      <c r="B39" s="1" t="s">
        <v>61</v>
      </c>
      <c r="C39" s="1" t="s">
        <v>96</v>
      </c>
      <c r="D39" s="1" t="s">
        <v>97</v>
      </c>
      <c r="E39" s="1" t="s">
        <v>24</v>
      </c>
      <c r="F39" s="2">
        <v>1</v>
      </c>
      <c r="G39" s="2">
        <v>4</v>
      </c>
      <c r="H39" s="2">
        <v>0</v>
      </c>
      <c r="I39" s="9">
        <f t="shared" si="0"/>
        <v>4</v>
      </c>
      <c r="J39" s="2">
        <v>18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</row>
    <row r="40" spans="1:16" x14ac:dyDescent="0.25">
      <c r="A40" s="1" t="s">
        <v>98</v>
      </c>
      <c r="B40" s="1" t="s">
        <v>99</v>
      </c>
      <c r="C40" s="1" t="s">
        <v>100</v>
      </c>
      <c r="D40" s="1" t="s">
        <v>101</v>
      </c>
      <c r="E40" s="1" t="s">
        <v>24</v>
      </c>
      <c r="F40" s="2">
        <v>1</v>
      </c>
      <c r="G40" s="2">
        <v>5</v>
      </c>
      <c r="H40" s="2">
        <v>0</v>
      </c>
      <c r="I40" s="9">
        <f t="shared" si="0"/>
        <v>5</v>
      </c>
      <c r="J40" s="2">
        <v>19</v>
      </c>
      <c r="K40" s="2">
        <v>1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6" x14ac:dyDescent="0.25">
      <c r="A41" s="1" t="s">
        <v>102</v>
      </c>
      <c r="B41" s="1" t="s">
        <v>61</v>
      </c>
      <c r="C41" s="1" t="s">
        <v>103</v>
      </c>
      <c r="D41" s="1" t="s">
        <v>104</v>
      </c>
      <c r="E41" s="1" t="s">
        <v>3</v>
      </c>
      <c r="F41" s="2">
        <v>0</v>
      </c>
      <c r="G41" s="2">
        <v>0</v>
      </c>
      <c r="H41" s="2">
        <v>0</v>
      </c>
      <c r="I41" s="9">
        <f t="shared" si="0"/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6" x14ac:dyDescent="0.25">
      <c r="A42" s="1" t="s">
        <v>102</v>
      </c>
      <c r="B42" s="1" t="s">
        <v>61</v>
      </c>
      <c r="C42" s="1" t="s">
        <v>105</v>
      </c>
      <c r="D42" s="1" t="s">
        <v>106</v>
      </c>
      <c r="E42" s="1" t="s">
        <v>24</v>
      </c>
      <c r="F42" s="2">
        <v>1</v>
      </c>
      <c r="G42" s="2">
        <v>6</v>
      </c>
      <c r="H42" s="2">
        <v>3</v>
      </c>
      <c r="I42" s="9">
        <f t="shared" si="0"/>
        <v>9</v>
      </c>
      <c r="J42" s="2">
        <v>20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6" x14ac:dyDescent="0.25">
      <c r="A43" s="1" t="s">
        <v>102</v>
      </c>
      <c r="B43" s="1" t="s">
        <v>61</v>
      </c>
      <c r="C43" s="1" t="s">
        <v>107</v>
      </c>
      <c r="D43" s="1" t="s">
        <v>108</v>
      </c>
      <c r="E43" s="1" t="s">
        <v>24</v>
      </c>
      <c r="F43" s="2">
        <v>1</v>
      </c>
      <c r="G43" s="2">
        <v>5</v>
      </c>
      <c r="H43" s="2">
        <v>0</v>
      </c>
      <c r="I43" s="9">
        <f t="shared" si="0"/>
        <v>5</v>
      </c>
      <c r="J43" s="2">
        <v>18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6" x14ac:dyDescent="0.25">
      <c r="A44" s="1" t="s">
        <v>102</v>
      </c>
      <c r="B44" s="1" t="s">
        <v>61</v>
      </c>
      <c r="C44" s="1" t="s">
        <v>109</v>
      </c>
      <c r="D44" s="1" t="s">
        <v>110</v>
      </c>
      <c r="E44" s="1" t="s">
        <v>24</v>
      </c>
      <c r="F44" s="2">
        <v>1</v>
      </c>
      <c r="G44" s="2">
        <v>5</v>
      </c>
      <c r="H44" s="2">
        <v>0</v>
      </c>
      <c r="I44" s="9">
        <f t="shared" si="0"/>
        <v>5</v>
      </c>
      <c r="J44" s="2">
        <v>18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6" x14ac:dyDescent="0.25">
      <c r="A45" s="1" t="s">
        <v>102</v>
      </c>
      <c r="B45" s="1" t="s">
        <v>61</v>
      </c>
      <c r="C45" s="1" t="s">
        <v>111</v>
      </c>
      <c r="D45" s="1" t="s">
        <v>112</v>
      </c>
      <c r="E45" s="1" t="s">
        <v>29</v>
      </c>
      <c r="F45" s="2">
        <v>1</v>
      </c>
      <c r="G45" s="2">
        <v>9</v>
      </c>
      <c r="H45" s="2">
        <v>8</v>
      </c>
      <c r="I45" s="9">
        <f t="shared" si="0"/>
        <v>17</v>
      </c>
      <c r="J45" s="2">
        <v>19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6" x14ac:dyDescent="0.25">
      <c r="A46" s="1" t="s">
        <v>102</v>
      </c>
      <c r="B46" s="1" t="s">
        <v>61</v>
      </c>
      <c r="C46" s="1" t="s">
        <v>113</v>
      </c>
      <c r="D46" s="1" t="s">
        <v>114</v>
      </c>
      <c r="E46" s="1" t="s">
        <v>3</v>
      </c>
      <c r="F46" s="2">
        <v>1</v>
      </c>
      <c r="G46" s="2">
        <v>0</v>
      </c>
      <c r="H46" s="2">
        <v>0</v>
      </c>
      <c r="I46" s="9">
        <f t="shared" si="0"/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6" x14ac:dyDescent="0.25">
      <c r="A47" s="1" t="s">
        <v>102</v>
      </c>
      <c r="B47" s="1" t="s">
        <v>61</v>
      </c>
      <c r="C47" s="1" t="s">
        <v>115</v>
      </c>
      <c r="D47" s="1" t="s">
        <v>116</v>
      </c>
      <c r="E47" s="1" t="s">
        <v>29</v>
      </c>
      <c r="F47" s="2">
        <v>1</v>
      </c>
      <c r="G47" s="2">
        <v>7</v>
      </c>
      <c r="H47" s="2">
        <v>2</v>
      </c>
      <c r="I47" s="9">
        <f t="shared" si="0"/>
        <v>9</v>
      </c>
      <c r="J47" s="2">
        <v>14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6" x14ac:dyDescent="0.25">
      <c r="A48" s="1" t="s">
        <v>117</v>
      </c>
      <c r="B48" s="1" t="s">
        <v>99</v>
      </c>
      <c r="C48" s="1" t="s">
        <v>118</v>
      </c>
      <c r="D48" s="1" t="s">
        <v>119</v>
      </c>
      <c r="E48" s="1" t="s">
        <v>3</v>
      </c>
      <c r="F48" s="2">
        <v>0</v>
      </c>
      <c r="G48" s="2">
        <v>0</v>
      </c>
      <c r="H48" s="2">
        <v>0</v>
      </c>
      <c r="I48" s="9">
        <f t="shared" si="0"/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x14ac:dyDescent="0.25">
      <c r="A49" s="1" t="s">
        <v>117</v>
      </c>
      <c r="B49" s="1" t="s">
        <v>99</v>
      </c>
      <c r="C49" s="1" t="s">
        <v>120</v>
      </c>
      <c r="D49" s="1" t="s">
        <v>121</v>
      </c>
      <c r="E49" s="1" t="s">
        <v>24</v>
      </c>
      <c r="F49" s="2">
        <v>1</v>
      </c>
      <c r="G49" s="2">
        <v>5</v>
      </c>
      <c r="H49" s="2">
        <v>0</v>
      </c>
      <c r="I49" s="9">
        <f t="shared" si="0"/>
        <v>5</v>
      </c>
      <c r="J49" s="2">
        <v>15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x14ac:dyDescent="0.25">
      <c r="A50" s="1" t="s">
        <v>117</v>
      </c>
      <c r="B50" s="1" t="s">
        <v>99</v>
      </c>
      <c r="C50" s="1" t="s">
        <v>122</v>
      </c>
      <c r="D50" s="1" t="s">
        <v>123</v>
      </c>
      <c r="E50" s="1" t="s">
        <v>29</v>
      </c>
      <c r="F50" s="2">
        <v>1</v>
      </c>
      <c r="G50" s="2">
        <v>6</v>
      </c>
      <c r="H50" s="2">
        <v>5</v>
      </c>
      <c r="I50" s="9">
        <f t="shared" si="0"/>
        <v>11</v>
      </c>
      <c r="J50" s="2">
        <v>14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x14ac:dyDescent="0.25">
      <c r="A51" s="1" t="s">
        <v>124</v>
      </c>
      <c r="B51" s="1" t="s">
        <v>19</v>
      </c>
      <c r="C51" s="1" t="s">
        <v>125</v>
      </c>
      <c r="D51" s="1" t="s">
        <v>126</v>
      </c>
      <c r="E51" s="1" t="s">
        <v>24</v>
      </c>
      <c r="F51" s="2">
        <v>1</v>
      </c>
      <c r="G51" s="2">
        <v>4</v>
      </c>
      <c r="H51" s="2">
        <v>0</v>
      </c>
      <c r="I51" s="9">
        <f t="shared" si="0"/>
        <v>4</v>
      </c>
      <c r="J51" s="2">
        <v>14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x14ac:dyDescent="0.25">
      <c r="A52" s="1" t="s">
        <v>127</v>
      </c>
      <c r="B52" s="1" t="s">
        <v>61</v>
      </c>
      <c r="C52" s="1" t="s">
        <v>128</v>
      </c>
      <c r="D52" s="1" t="s">
        <v>129</v>
      </c>
      <c r="E52" s="1" t="s">
        <v>24</v>
      </c>
      <c r="F52" s="2">
        <v>1</v>
      </c>
      <c r="G52" s="2">
        <v>4</v>
      </c>
      <c r="H52" s="2">
        <v>0</v>
      </c>
      <c r="I52" s="9">
        <f t="shared" si="0"/>
        <v>4</v>
      </c>
      <c r="J52" s="2">
        <v>14</v>
      </c>
      <c r="K52" s="2">
        <v>3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x14ac:dyDescent="0.25">
      <c r="A53" s="1" t="s">
        <v>130</v>
      </c>
      <c r="B53" s="1" t="s">
        <v>19</v>
      </c>
      <c r="C53" s="1" t="s">
        <v>131</v>
      </c>
      <c r="D53" s="1" t="s">
        <v>132</v>
      </c>
      <c r="E53" s="1" t="s">
        <v>24</v>
      </c>
      <c r="F53" s="2">
        <v>1</v>
      </c>
      <c r="G53" s="2">
        <v>3</v>
      </c>
      <c r="H53" s="2">
        <v>0</v>
      </c>
      <c r="I53" s="9">
        <f t="shared" si="0"/>
        <v>3</v>
      </c>
      <c r="J53" s="2">
        <v>11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  <row r="54" spans="1:16" x14ac:dyDescent="0.25">
      <c r="A54" s="1" t="s">
        <v>133</v>
      </c>
      <c r="B54" s="1" t="s">
        <v>65</v>
      </c>
      <c r="C54" s="1" t="s">
        <v>134</v>
      </c>
      <c r="D54" s="1" t="s">
        <v>135</v>
      </c>
      <c r="E54" s="1" t="s">
        <v>24</v>
      </c>
      <c r="F54" s="2">
        <v>1</v>
      </c>
      <c r="G54" s="2">
        <v>4</v>
      </c>
      <c r="H54" s="2">
        <v>0</v>
      </c>
      <c r="I54" s="9">
        <f t="shared" si="0"/>
        <v>4</v>
      </c>
      <c r="J54" s="2">
        <v>18</v>
      </c>
      <c r="K54" s="2">
        <v>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</row>
    <row r="55" spans="1:16" x14ac:dyDescent="0.25">
      <c r="A55" s="1" t="s">
        <v>136</v>
      </c>
      <c r="B55" s="1" t="s">
        <v>86</v>
      </c>
      <c r="C55" s="1" t="s">
        <v>137</v>
      </c>
      <c r="D55" s="1" t="s">
        <v>138</v>
      </c>
      <c r="E55" s="1" t="s">
        <v>3</v>
      </c>
      <c r="F55" s="2">
        <v>0</v>
      </c>
      <c r="G55" s="2">
        <v>0</v>
      </c>
      <c r="H55" s="2">
        <v>0</v>
      </c>
      <c r="I55" s="9">
        <f t="shared" si="0"/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</row>
    <row r="56" spans="1:16" x14ac:dyDescent="0.25">
      <c r="A56" s="1" t="s">
        <v>136</v>
      </c>
      <c r="B56" s="1" t="s">
        <v>86</v>
      </c>
      <c r="C56" s="1" t="s">
        <v>139</v>
      </c>
      <c r="D56" s="1" t="s">
        <v>140</v>
      </c>
      <c r="E56" s="1" t="s">
        <v>24</v>
      </c>
      <c r="F56" s="2">
        <v>1</v>
      </c>
      <c r="G56" s="2">
        <v>7</v>
      </c>
      <c r="H56" s="2">
        <v>0</v>
      </c>
      <c r="I56" s="9">
        <f t="shared" si="0"/>
        <v>7</v>
      </c>
      <c r="J56" s="2">
        <v>19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</row>
    <row r="57" spans="1:16" x14ac:dyDescent="0.25">
      <c r="A57" s="1" t="s">
        <v>136</v>
      </c>
      <c r="B57" s="1" t="s">
        <v>86</v>
      </c>
      <c r="C57" s="1" t="s">
        <v>141</v>
      </c>
      <c r="D57" s="1" t="s">
        <v>142</v>
      </c>
      <c r="E57" s="1" t="s">
        <v>24</v>
      </c>
      <c r="F57" s="2">
        <v>1</v>
      </c>
      <c r="G57" s="2">
        <v>5</v>
      </c>
      <c r="H57" s="2">
        <v>0</v>
      </c>
      <c r="I57" s="9">
        <f t="shared" si="0"/>
        <v>5</v>
      </c>
      <c r="J57" s="2">
        <v>19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x14ac:dyDescent="0.25">
      <c r="A58" s="1" t="s">
        <v>136</v>
      </c>
      <c r="B58" s="1" t="s">
        <v>86</v>
      </c>
      <c r="C58" s="1" t="s">
        <v>143</v>
      </c>
      <c r="D58" s="1" t="s">
        <v>144</v>
      </c>
      <c r="E58" s="1" t="s">
        <v>29</v>
      </c>
      <c r="F58" s="2">
        <v>1</v>
      </c>
      <c r="G58" s="2">
        <v>6</v>
      </c>
      <c r="H58" s="2">
        <v>5</v>
      </c>
      <c r="I58" s="9">
        <f t="shared" si="0"/>
        <v>11</v>
      </c>
      <c r="J58" s="2">
        <v>12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</row>
    <row r="59" spans="1:16" x14ac:dyDescent="0.25">
      <c r="A59" s="1" t="s">
        <v>136</v>
      </c>
      <c r="B59" s="1" t="s">
        <v>86</v>
      </c>
      <c r="C59" s="1" t="s">
        <v>145</v>
      </c>
      <c r="D59" s="1" t="s">
        <v>146</v>
      </c>
      <c r="E59" s="1" t="s">
        <v>29</v>
      </c>
      <c r="F59" s="2">
        <v>1</v>
      </c>
      <c r="G59" s="2">
        <v>6</v>
      </c>
      <c r="H59" s="2">
        <v>1</v>
      </c>
      <c r="I59" s="9">
        <f t="shared" si="0"/>
        <v>7</v>
      </c>
      <c r="J59" s="2">
        <v>11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</row>
    <row r="60" spans="1:16" x14ac:dyDescent="0.25">
      <c r="A60" s="1" t="s">
        <v>147</v>
      </c>
      <c r="B60" s="1" t="s">
        <v>148</v>
      </c>
      <c r="C60" s="1" t="s">
        <v>149</v>
      </c>
      <c r="D60" s="1" t="s">
        <v>150</v>
      </c>
      <c r="E60" s="1" t="s">
        <v>24</v>
      </c>
      <c r="F60" s="2">
        <v>1</v>
      </c>
      <c r="G60" s="2">
        <v>5</v>
      </c>
      <c r="H60" s="2">
        <v>0</v>
      </c>
      <c r="I60" s="9">
        <f t="shared" si="0"/>
        <v>5</v>
      </c>
      <c r="J60" s="2">
        <v>16</v>
      </c>
      <c r="K60" s="2">
        <v>6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</row>
    <row r="61" spans="1:16" x14ac:dyDescent="0.25">
      <c r="A61" s="1" t="s">
        <v>147</v>
      </c>
      <c r="B61" s="1" t="s">
        <v>148</v>
      </c>
      <c r="C61" s="1" t="s">
        <v>151</v>
      </c>
      <c r="D61" s="1" t="s">
        <v>152</v>
      </c>
      <c r="E61" s="1" t="s">
        <v>24</v>
      </c>
      <c r="F61" s="2">
        <v>1</v>
      </c>
      <c r="G61" s="2">
        <v>6</v>
      </c>
      <c r="H61" s="2">
        <v>3</v>
      </c>
      <c r="I61" s="9">
        <f t="shared" si="0"/>
        <v>9</v>
      </c>
      <c r="J61" s="2">
        <v>20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</row>
    <row r="62" spans="1:16" x14ac:dyDescent="0.25">
      <c r="A62" s="1" t="s">
        <v>147</v>
      </c>
      <c r="B62" s="1" t="s">
        <v>148</v>
      </c>
      <c r="C62" s="1" t="s">
        <v>153</v>
      </c>
      <c r="D62" s="1" t="s">
        <v>154</v>
      </c>
      <c r="E62" s="1" t="s">
        <v>29</v>
      </c>
      <c r="F62" s="2">
        <v>1</v>
      </c>
      <c r="G62" s="2">
        <v>6</v>
      </c>
      <c r="H62" s="2">
        <v>2</v>
      </c>
      <c r="I62" s="9">
        <f t="shared" si="0"/>
        <v>8</v>
      </c>
      <c r="J62" s="2">
        <v>15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</row>
    <row r="63" spans="1:16" x14ac:dyDescent="0.25">
      <c r="A63" s="1" t="s">
        <v>155</v>
      </c>
      <c r="B63" s="1" t="s">
        <v>65</v>
      </c>
      <c r="C63" s="1" t="s">
        <v>156</v>
      </c>
      <c r="D63" s="1" t="s">
        <v>157</v>
      </c>
      <c r="E63" s="1" t="s">
        <v>24</v>
      </c>
      <c r="F63" s="2">
        <v>1</v>
      </c>
      <c r="G63" s="2">
        <v>4</v>
      </c>
      <c r="H63" s="2">
        <v>0</v>
      </c>
      <c r="I63" s="9">
        <f t="shared" si="0"/>
        <v>4</v>
      </c>
      <c r="J63" s="2">
        <v>20</v>
      </c>
      <c r="K63" s="2">
        <v>2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</row>
    <row r="64" spans="1:16" x14ac:dyDescent="0.25">
      <c r="A64" s="1" t="s">
        <v>158</v>
      </c>
      <c r="B64" s="1" t="s">
        <v>86</v>
      </c>
      <c r="C64" s="1" t="s">
        <v>159</v>
      </c>
      <c r="D64" s="1" t="s">
        <v>160</v>
      </c>
      <c r="E64" s="1" t="s">
        <v>24</v>
      </c>
      <c r="F64" s="2">
        <v>1</v>
      </c>
      <c r="G64" s="2">
        <v>4</v>
      </c>
      <c r="H64" s="2">
        <v>0</v>
      </c>
      <c r="I64" s="9">
        <f t="shared" si="0"/>
        <v>4</v>
      </c>
      <c r="J64" s="2">
        <v>15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</row>
    <row r="65" spans="1:16" x14ac:dyDescent="0.25">
      <c r="A65" s="7" t="s">
        <v>3</v>
      </c>
      <c r="B65" s="7" t="s">
        <v>3</v>
      </c>
      <c r="C65" s="7" t="s">
        <v>3</v>
      </c>
      <c r="D65" s="7" t="s">
        <v>3</v>
      </c>
      <c r="E65" s="7" t="s">
        <v>161</v>
      </c>
      <c r="F65" s="7">
        <v>50</v>
      </c>
      <c r="G65" s="7">
        <v>287</v>
      </c>
      <c r="H65" s="7">
        <v>77</v>
      </c>
      <c r="I65" s="7">
        <f t="shared" si="0"/>
        <v>364</v>
      </c>
      <c r="J65" s="7">
        <f>SUM(J8:J64)</f>
        <v>851</v>
      </c>
      <c r="K65" s="7">
        <v>38</v>
      </c>
      <c r="L65" s="7">
        <v>3</v>
      </c>
      <c r="M65" s="7">
        <v>3</v>
      </c>
      <c r="N65" s="7">
        <v>4</v>
      </c>
      <c r="O65" s="7">
        <v>1</v>
      </c>
      <c r="P65" s="7"/>
    </row>
    <row r="67" spans="1:16" x14ac:dyDescent="0.25">
      <c r="F67" s="17"/>
      <c r="G67" s="17"/>
      <c r="H67" s="17"/>
      <c r="I67" s="17"/>
      <c r="J67" s="17"/>
      <c r="K67" s="17"/>
      <c r="L67" s="17"/>
      <c r="M67" s="17"/>
      <c r="N67" s="17"/>
      <c r="O67" s="17"/>
    </row>
  </sheetData>
  <mergeCells count="10">
    <mergeCell ref="F67:O67"/>
    <mergeCell ref="J6:K6"/>
    <mergeCell ref="L6:P6"/>
    <mergeCell ref="A6:A7"/>
    <mergeCell ref="B6:B7"/>
    <mergeCell ref="C6:C7"/>
    <mergeCell ref="D6:D7"/>
    <mergeCell ref="E6:E7"/>
    <mergeCell ref="F6:F7"/>
    <mergeCell ref="I6:I7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dettaglio_USP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Campanini Cristina</dc:creator>
  <cp:lastModifiedBy>PCACER</cp:lastModifiedBy>
  <dcterms:created xsi:type="dcterms:W3CDTF">2021-05-25T08:56:19Z</dcterms:created>
  <dcterms:modified xsi:type="dcterms:W3CDTF">2021-05-25T11:56:05Z</dcterms:modified>
</cp:coreProperties>
</file>