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00804_istruzione_it/Documents/mi00804 SMARTWORK/_Ufficio Ragioneria/CONSIP - MePA/2022 - 2539-05 Sorveglianza sanitaria 2022-2023/"/>
    </mc:Choice>
  </mc:AlternateContent>
  <xr:revisionPtr revIDLastSave="6" documentId="13_ncr:1_{F76855F7-4C48-438F-862D-965B73B8E2C3}" xr6:coauthVersionLast="47" xr6:coauthVersionMax="47" xr10:uidLastSave="{C8046C0A-15F7-4B21-99C9-E81A3BF46232}"/>
  <bookViews>
    <workbookView xWindow="-120" yWindow="-120" windowWidth="29040" windowHeight="15840" xr2:uid="{4E9FF30D-1023-45AE-8984-5B7D88E19414}"/>
  </bookViews>
  <sheets>
    <sheet name="Foglio1" sheetId="1" r:id="rId1"/>
  </sheets>
  <definedNames>
    <definedName name="_xlnm.Print_Area" localSheetId="0">Foglio1!$A$1:$J$35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J10" i="1" s="1"/>
  <c r="J30" i="1"/>
  <c r="J20" i="1"/>
  <c r="E8" i="1"/>
  <c r="F8" i="1" s="1"/>
  <c r="E7" i="1"/>
  <c r="F7" i="1" s="1"/>
  <c r="J32" i="1" l="1"/>
</calcChain>
</file>

<file path=xl/sharedStrings.xml><?xml version="1.0" encoding="utf-8"?>
<sst xmlns="http://schemas.openxmlformats.org/spreadsheetml/2006/main" count="30" uniqueCount="26">
  <si>
    <t>ALLEGATO 2</t>
  </si>
  <si>
    <t>n.</t>
  </si>
  <si>
    <t>periodo</t>
  </si>
  <si>
    <t>punti</t>
  </si>
  <si>
    <t>ESPERIENZE DI MEDICO COMPETENTE IN ISTITUZIONI SCOLASTICHE STATALI O PARITARIE</t>
  </si>
  <si>
    <t>ESPERIENZE DI MEDICO COMPETENTE IN ENTI PUBBLICI O PRIVATI</t>
  </si>
  <si>
    <t>TOTALE ESPERIENZE IN ISTITUZIONI SCOLASTICHE STATALI O PARITARIE</t>
  </si>
  <si>
    <t>Ente</t>
  </si>
  <si>
    <t>OFFERTA ECONOMICA</t>
  </si>
  <si>
    <t>PUNTEGGIO TOTALE ESPERIENZE IN ENTI PUBBLICI O PRIVATI</t>
  </si>
  <si>
    <t>totale</t>
  </si>
  <si>
    <t>di cui
EF 2022</t>
  </si>
  <si>
    <t>di cui
EF 2023</t>
  </si>
  <si>
    <t>Riportare nelle righe sottostanti, per un numero massimo di 4 incarichi, le esperienze maturate con l’indicazione del periodo e delll'Istituzione scolastica.</t>
  </si>
  <si>
    <t>Riportare nelle righe sottostanti, per un numero massimo di 4 incarichi, le esperienze maturate con l’indicazione del periodo e dell'Ente.</t>
  </si>
  <si>
    <t>PUNTEGGIO OFFERTA ECONOMICA</t>
  </si>
  <si>
    <t xml:space="preserve">PUNTEGGIO TOTALE </t>
  </si>
  <si>
    <t>Luogo, data</t>
  </si>
  <si>
    <t>firma</t>
  </si>
  <si>
    <t>punti attribuiti in misura pari al ribasso percentuale sull'importo a base d'asta</t>
  </si>
  <si>
    <t>punti 4 per ogni incarico fino a un massimo di punti 16</t>
  </si>
  <si>
    <t>punti 5 per ogni incarico fino a un massimo di punti 20</t>
  </si>
  <si>
    <t>Riportare, nella cella "Offerta economica", l'importo complessivo dell'offerta economica per n. 18 mesi di incarico, dal 01/07/2022 al 31/12/2023</t>
  </si>
  <si>
    <t>Importo a base d'asta:</t>
  </si>
  <si>
    <t>Offerta economica:</t>
  </si>
  <si>
    <t>Ribasso percentale: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</si>
</sst>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43" fontId="0" fillId="0" borderId="4" xfId="1" applyFont="1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/>
    </xf>
    <xf numFmtId="43" fontId="0" fillId="0" borderId="14" xfId="1" applyFont="1" applyFill="1" applyBorder="1" applyAlignment="1" applyProtection="1">
      <alignment vertical="center"/>
      <protection hidden="1"/>
    </xf>
    <xf numFmtId="43" fontId="0" fillId="0" borderId="14" xfId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3" fontId="1" fillId="0" borderId="0" xfId="1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0" fontId="0" fillId="0" borderId="14" xfId="2" applyNumberFormat="1" applyFont="1" applyBorder="1" applyAlignment="1" applyProtection="1">
      <alignment horizontal="center" vertical="center"/>
      <protection hidden="1"/>
    </xf>
    <xf numFmtId="2" fontId="3" fillId="3" borderId="18" xfId="0" applyNumberFormat="1" applyFont="1" applyFill="1" applyBorder="1" applyAlignment="1" applyProtection="1">
      <alignment horizontal="center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2" fontId="3" fillId="3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vertical="center"/>
      <protection hidden="1"/>
    </xf>
    <xf numFmtId="43" fontId="5" fillId="0" borderId="14" xfId="3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0" fontId="3" fillId="3" borderId="17" xfId="0" applyFont="1" applyFill="1" applyBorder="1" applyAlignment="1" applyProtection="1">
      <alignment horizontal="left" vertical="center"/>
      <protection hidden="1"/>
    </xf>
    <xf numFmtId="0" fontId="3" fillId="3" borderId="22" xfId="0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/>
      <protection hidden="1"/>
    </xf>
    <xf numFmtId="0" fontId="3" fillId="3" borderId="11" xfId="0" applyFont="1" applyFill="1" applyBorder="1" applyAlignment="1" applyProtection="1">
      <alignment horizontal="left" vertical="center"/>
      <protection hidden="1"/>
    </xf>
    <xf numFmtId="0" fontId="3" fillId="3" borderId="12" xfId="0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</cellXfs>
  <cellStyles count="4">
    <cellStyle name="Migliaia" xfId="1" builtinId="3"/>
    <cellStyle name="Neutrale" xfId="3" builtinId="28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DCCF-47AA-43A2-A56F-4A3E25D85C23}">
  <dimension ref="A1:J35"/>
  <sheetViews>
    <sheetView showGridLines="0" tabSelected="1" zoomScaleNormal="100" zoomScaleSheetLayoutView="100" workbookViewId="0">
      <selection activeCell="D2" sqref="D2"/>
    </sheetView>
  </sheetViews>
  <sheetFormatPr defaultRowHeight="15" x14ac:dyDescent="0.25"/>
  <cols>
    <col min="1" max="1" width="4.7109375" style="1" customWidth="1"/>
    <col min="2" max="8" width="9.28515625" style="1" customWidth="1"/>
    <col min="9" max="9" width="9.28515625" style="2" customWidth="1"/>
    <col min="10" max="12" width="9.28515625" style="1" customWidth="1"/>
    <col min="13" max="16384" width="9.140625" style="1"/>
  </cols>
  <sheetData>
    <row r="1" spans="1:10" ht="18.75" customHeight="1" x14ac:dyDescent="0.25">
      <c r="A1" s="1" t="s">
        <v>0</v>
      </c>
    </row>
    <row r="2" spans="1:10" ht="18.75" customHeight="1" x14ac:dyDescent="0.25"/>
    <row r="3" spans="1:10" ht="18.75" customHeight="1" x14ac:dyDescent="0.25">
      <c r="A3" s="3" t="s">
        <v>8</v>
      </c>
      <c r="B3" s="4"/>
      <c r="C3" s="4"/>
      <c r="D3" s="4"/>
      <c r="E3" s="5"/>
      <c r="F3" s="5"/>
      <c r="G3" s="5"/>
      <c r="H3" s="5"/>
      <c r="I3" s="6"/>
      <c r="J3" s="7"/>
    </row>
    <row r="4" spans="1:10" ht="18.75" customHeight="1" x14ac:dyDescent="0.25">
      <c r="A4" s="37" t="s">
        <v>19</v>
      </c>
      <c r="B4" s="38"/>
      <c r="C4" s="38"/>
      <c r="D4" s="38"/>
      <c r="E4" s="39"/>
      <c r="F4" s="39"/>
      <c r="G4" s="39"/>
      <c r="H4" s="39"/>
      <c r="I4" s="39"/>
      <c r="J4" s="40"/>
    </row>
    <row r="5" spans="1:10" ht="37.5" customHeight="1" x14ac:dyDescent="0.25">
      <c r="A5" s="41" t="s">
        <v>22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30" x14ac:dyDescent="0.25">
      <c r="A6" s="44"/>
      <c r="B6" s="45"/>
      <c r="C6" s="46"/>
      <c r="D6" s="8" t="s">
        <v>10</v>
      </c>
      <c r="E6" s="8" t="s">
        <v>11</v>
      </c>
      <c r="F6" s="8" t="s">
        <v>12</v>
      </c>
      <c r="G6" s="9"/>
      <c r="H6" s="9"/>
      <c r="I6" s="10"/>
      <c r="J6" s="11"/>
    </row>
    <row r="7" spans="1:10" s="19" customFormat="1" ht="18.75" customHeight="1" x14ac:dyDescent="0.25">
      <c r="A7" s="12" t="s">
        <v>23</v>
      </c>
      <c r="B7" s="13"/>
      <c r="C7" s="13"/>
      <c r="D7" s="14">
        <v>2400</v>
      </c>
      <c r="E7" s="15">
        <f>ROUND(D7/3,2)</f>
        <v>800</v>
      </c>
      <c r="F7" s="15">
        <f>D7-E7</f>
        <v>1600</v>
      </c>
      <c r="G7" s="16"/>
      <c r="H7" s="16"/>
      <c r="I7" s="17"/>
      <c r="J7" s="18"/>
    </row>
    <row r="8" spans="1:10" s="19" customFormat="1" ht="18.75" customHeight="1" x14ac:dyDescent="0.25">
      <c r="A8" s="12" t="s">
        <v>24</v>
      </c>
      <c r="B8" s="13"/>
      <c r="C8" s="13"/>
      <c r="D8" s="33"/>
      <c r="E8" s="15">
        <f>ROUND(D8/3,2)</f>
        <v>0</v>
      </c>
      <c r="F8" s="15">
        <f>D8-E8</f>
        <v>0</v>
      </c>
      <c r="G8" s="16"/>
      <c r="H8" s="16"/>
      <c r="I8" s="17"/>
      <c r="J8" s="18"/>
    </row>
    <row r="9" spans="1:10" s="19" customFormat="1" ht="18.75" customHeight="1" x14ac:dyDescent="0.25">
      <c r="A9" s="12" t="s">
        <v>25</v>
      </c>
      <c r="B9" s="20"/>
      <c r="C9" s="21"/>
      <c r="D9" s="22" t="str">
        <f>IF(ISNUMBER(D8),100%-ROUND(D8/D7,4),"")</f>
        <v/>
      </c>
      <c r="E9" s="31"/>
      <c r="F9" s="32"/>
      <c r="G9" s="16"/>
      <c r="H9" s="16"/>
      <c r="I9" s="17"/>
      <c r="J9" s="18"/>
    </row>
    <row r="10" spans="1:10" s="19" customFormat="1" ht="18.75" customHeight="1" x14ac:dyDescent="0.25">
      <c r="A10" s="66" t="s">
        <v>15</v>
      </c>
      <c r="B10" s="67"/>
      <c r="C10" s="67"/>
      <c r="D10" s="67"/>
      <c r="E10" s="67"/>
      <c r="F10" s="67"/>
      <c r="G10" s="67"/>
      <c r="H10" s="67"/>
      <c r="I10" s="67"/>
      <c r="J10" s="23">
        <f>IF(ISNUMBER(D8),ROUND(D9*100,2),0)</f>
        <v>0</v>
      </c>
    </row>
    <row r="11" spans="1:10" s="19" customFormat="1" ht="18.75" customHeight="1" x14ac:dyDescent="0.25">
      <c r="I11" s="24"/>
    </row>
    <row r="12" spans="1:10" s="19" customFormat="1" ht="18.75" customHeight="1" x14ac:dyDescent="0.25">
      <c r="A12" s="63" t="s">
        <v>5</v>
      </c>
      <c r="B12" s="64"/>
      <c r="C12" s="64"/>
      <c r="D12" s="64"/>
      <c r="E12" s="64"/>
      <c r="F12" s="64"/>
      <c r="G12" s="64"/>
      <c r="H12" s="64"/>
      <c r="I12" s="64"/>
      <c r="J12" s="65"/>
    </row>
    <row r="13" spans="1:10" ht="18.75" customHeight="1" x14ac:dyDescent="0.25">
      <c r="A13" s="37" t="s">
        <v>21</v>
      </c>
      <c r="B13" s="38"/>
      <c r="C13" s="38"/>
      <c r="D13" s="38"/>
      <c r="E13" s="39"/>
      <c r="F13" s="39"/>
      <c r="G13" s="39"/>
      <c r="H13" s="39"/>
      <c r="I13" s="39"/>
      <c r="J13" s="40"/>
    </row>
    <row r="14" spans="1:10" ht="37.5" customHeight="1" x14ac:dyDescent="0.25">
      <c r="A14" s="72" t="s">
        <v>14</v>
      </c>
      <c r="B14" s="73"/>
      <c r="C14" s="73"/>
      <c r="D14" s="73"/>
      <c r="E14" s="73"/>
      <c r="F14" s="73"/>
      <c r="G14" s="73"/>
      <c r="H14" s="73"/>
      <c r="I14" s="73"/>
      <c r="J14" s="74"/>
    </row>
    <row r="15" spans="1:10" ht="18.75" customHeight="1" x14ac:dyDescent="0.25">
      <c r="A15" s="25" t="s">
        <v>1</v>
      </c>
      <c r="B15" s="51" t="s">
        <v>7</v>
      </c>
      <c r="C15" s="52"/>
      <c r="D15" s="52"/>
      <c r="E15" s="52"/>
      <c r="F15" s="53"/>
      <c r="G15" s="54" t="s">
        <v>2</v>
      </c>
      <c r="H15" s="55"/>
      <c r="I15" s="56"/>
      <c r="J15" s="26" t="s">
        <v>3</v>
      </c>
    </row>
    <row r="16" spans="1:10" ht="18.75" customHeight="1" x14ac:dyDescent="0.25">
      <c r="A16" s="27">
        <v>1</v>
      </c>
      <c r="B16" s="34"/>
      <c r="C16" s="35"/>
      <c r="D16" s="35"/>
      <c r="E16" s="35"/>
      <c r="F16" s="36"/>
      <c r="G16" s="47"/>
      <c r="H16" s="48"/>
      <c r="I16" s="49"/>
      <c r="J16" s="30"/>
    </row>
    <row r="17" spans="1:10" ht="18.75" customHeight="1" x14ac:dyDescent="0.25">
      <c r="A17" s="27">
        <v>2</v>
      </c>
      <c r="B17" s="34"/>
      <c r="C17" s="35"/>
      <c r="D17" s="35"/>
      <c r="E17" s="35"/>
      <c r="F17" s="36"/>
      <c r="G17" s="47"/>
      <c r="H17" s="48"/>
      <c r="I17" s="49"/>
      <c r="J17" s="30"/>
    </row>
    <row r="18" spans="1:10" ht="18.75" customHeight="1" x14ac:dyDescent="0.25">
      <c r="A18" s="27">
        <v>3</v>
      </c>
      <c r="B18" s="34"/>
      <c r="C18" s="35"/>
      <c r="D18" s="35"/>
      <c r="E18" s="35"/>
      <c r="F18" s="36"/>
      <c r="G18" s="47"/>
      <c r="H18" s="48"/>
      <c r="I18" s="49"/>
      <c r="J18" s="30"/>
    </row>
    <row r="19" spans="1:10" ht="18.75" customHeight="1" x14ac:dyDescent="0.25">
      <c r="A19" s="27">
        <v>4</v>
      </c>
      <c r="B19" s="34"/>
      <c r="C19" s="35"/>
      <c r="D19" s="35"/>
      <c r="E19" s="35"/>
      <c r="F19" s="36"/>
      <c r="G19" s="47"/>
      <c r="H19" s="48"/>
      <c r="I19" s="49"/>
      <c r="J19" s="30"/>
    </row>
    <row r="20" spans="1:10" ht="18.75" customHeight="1" x14ac:dyDescent="0.25">
      <c r="A20" s="66" t="s">
        <v>9</v>
      </c>
      <c r="B20" s="67"/>
      <c r="C20" s="67"/>
      <c r="D20" s="67"/>
      <c r="E20" s="67"/>
      <c r="F20" s="67"/>
      <c r="G20" s="67"/>
      <c r="H20" s="67"/>
      <c r="I20" s="67"/>
      <c r="J20" s="28">
        <f>SUM(J16:J19)</f>
        <v>0</v>
      </c>
    </row>
    <row r="21" spans="1:10" ht="18.75" customHeight="1" x14ac:dyDescent="0.25"/>
    <row r="22" spans="1:10" ht="18.75" customHeight="1" x14ac:dyDescent="0.25">
      <c r="A22" s="63" t="s">
        <v>4</v>
      </c>
      <c r="B22" s="64"/>
      <c r="C22" s="64"/>
      <c r="D22" s="64"/>
      <c r="E22" s="64"/>
      <c r="F22" s="64"/>
      <c r="G22" s="64"/>
      <c r="H22" s="64"/>
      <c r="I22" s="64"/>
      <c r="J22" s="65"/>
    </row>
    <row r="23" spans="1:10" ht="18.75" customHeight="1" x14ac:dyDescent="0.25">
      <c r="A23" s="37" t="s">
        <v>20</v>
      </c>
      <c r="B23" s="38"/>
      <c r="C23" s="38"/>
      <c r="D23" s="38"/>
      <c r="E23" s="38"/>
      <c r="F23" s="38"/>
      <c r="G23" s="38"/>
      <c r="H23" s="38"/>
      <c r="I23" s="38"/>
      <c r="J23" s="50"/>
    </row>
    <row r="24" spans="1:10" ht="37.5" customHeight="1" x14ac:dyDescent="0.25">
      <c r="A24" s="41" t="s">
        <v>13</v>
      </c>
      <c r="B24" s="42"/>
      <c r="C24" s="42"/>
      <c r="D24" s="42"/>
      <c r="E24" s="42"/>
      <c r="F24" s="42"/>
      <c r="G24" s="42"/>
      <c r="H24" s="42"/>
      <c r="I24" s="42"/>
      <c r="J24" s="43"/>
    </row>
    <row r="25" spans="1:10" ht="18.75" customHeight="1" x14ac:dyDescent="0.25">
      <c r="A25" s="25" t="s">
        <v>1</v>
      </c>
      <c r="B25" s="51" t="s">
        <v>7</v>
      </c>
      <c r="C25" s="52"/>
      <c r="D25" s="52"/>
      <c r="E25" s="52"/>
      <c r="F25" s="53"/>
      <c r="G25" s="54" t="s">
        <v>2</v>
      </c>
      <c r="H25" s="55"/>
      <c r="I25" s="56"/>
      <c r="J25" s="26" t="s">
        <v>3</v>
      </c>
    </row>
    <row r="26" spans="1:10" ht="18.75" customHeight="1" x14ac:dyDescent="0.25">
      <c r="A26" s="27">
        <v>1</v>
      </c>
      <c r="B26" s="34"/>
      <c r="C26" s="35"/>
      <c r="D26" s="35"/>
      <c r="E26" s="35"/>
      <c r="F26" s="36"/>
      <c r="G26" s="47"/>
      <c r="H26" s="48"/>
      <c r="I26" s="49"/>
      <c r="J26" s="30"/>
    </row>
    <row r="27" spans="1:10" ht="18.75" customHeight="1" x14ac:dyDescent="0.25">
      <c r="A27" s="27">
        <v>2</v>
      </c>
      <c r="B27" s="34"/>
      <c r="C27" s="35"/>
      <c r="D27" s="35"/>
      <c r="E27" s="35"/>
      <c r="F27" s="36"/>
      <c r="G27" s="47"/>
      <c r="H27" s="48"/>
      <c r="I27" s="49"/>
      <c r="J27" s="30"/>
    </row>
    <row r="28" spans="1:10" ht="18.75" customHeight="1" x14ac:dyDescent="0.25">
      <c r="A28" s="27">
        <v>3</v>
      </c>
      <c r="B28" s="34"/>
      <c r="C28" s="35"/>
      <c r="D28" s="35"/>
      <c r="E28" s="35"/>
      <c r="F28" s="36"/>
      <c r="G28" s="47"/>
      <c r="H28" s="48"/>
      <c r="I28" s="49"/>
      <c r="J28" s="30"/>
    </row>
    <row r="29" spans="1:10" ht="18.75" customHeight="1" x14ac:dyDescent="0.25">
      <c r="A29" s="27">
        <v>4</v>
      </c>
      <c r="B29" s="34"/>
      <c r="C29" s="35"/>
      <c r="D29" s="35"/>
      <c r="E29" s="35"/>
      <c r="F29" s="36"/>
      <c r="G29" s="47"/>
      <c r="H29" s="48"/>
      <c r="I29" s="49"/>
      <c r="J29" s="30"/>
    </row>
    <row r="30" spans="1:10" ht="18.75" customHeight="1" x14ac:dyDescent="0.25">
      <c r="A30" s="70" t="s">
        <v>6</v>
      </c>
      <c r="B30" s="71"/>
      <c r="C30" s="71"/>
      <c r="D30" s="71"/>
      <c r="E30" s="71"/>
      <c r="F30" s="71"/>
      <c r="G30" s="71"/>
      <c r="H30" s="71"/>
      <c r="I30" s="71"/>
      <c r="J30" s="28">
        <f>SUM(J26:J29)</f>
        <v>0</v>
      </c>
    </row>
    <row r="32" spans="1:10" ht="18.75" customHeight="1" x14ac:dyDescent="0.25">
      <c r="A32" s="68" t="s">
        <v>16</v>
      </c>
      <c r="B32" s="69"/>
      <c r="C32" s="69"/>
      <c r="D32" s="69"/>
      <c r="E32" s="69"/>
      <c r="F32" s="69"/>
      <c r="G32" s="69"/>
      <c r="H32" s="69"/>
      <c r="I32" s="69"/>
      <c r="J32" s="29">
        <f>J10+J20+J30</f>
        <v>0</v>
      </c>
    </row>
    <row r="33" spans="1:10" ht="18.75" customHeight="1" x14ac:dyDescent="0.25"/>
    <row r="34" spans="1:10" ht="18.75" customHeight="1" x14ac:dyDescent="0.25">
      <c r="A34" s="1" t="s">
        <v>17</v>
      </c>
      <c r="G34" s="1" t="s">
        <v>18</v>
      </c>
    </row>
    <row r="35" spans="1:10" ht="30" customHeight="1" x14ac:dyDescent="0.25">
      <c r="A35" s="57"/>
      <c r="B35" s="58"/>
      <c r="C35" s="58"/>
      <c r="D35" s="58"/>
      <c r="E35" s="59"/>
      <c r="G35" s="60"/>
      <c r="H35" s="61"/>
      <c r="I35" s="61"/>
      <c r="J35" s="62"/>
    </row>
  </sheetData>
  <sheetProtection algorithmName="SHA-512" hashValue="pXiXYGCgOZ+JamBRMPaihCgFdx8h48cCBeO7wvDFpKpKWjqfWy8XHs33pxcYIQMzMk5MWUJ8RYFWzYx9Vbay+w==" saltValue="kKo1QniZ2R8uxNdIhw5gOw==" spinCount="100000" sheet="1" objects="1" scenarios="1"/>
  <mergeCells count="35">
    <mergeCell ref="A35:E35"/>
    <mergeCell ref="G35:J35"/>
    <mergeCell ref="A22:J22"/>
    <mergeCell ref="A24:J24"/>
    <mergeCell ref="A10:I10"/>
    <mergeCell ref="A32:I32"/>
    <mergeCell ref="B29:F29"/>
    <mergeCell ref="G29:I29"/>
    <mergeCell ref="A30:I30"/>
    <mergeCell ref="A20:I20"/>
    <mergeCell ref="G15:I15"/>
    <mergeCell ref="B15:F15"/>
    <mergeCell ref="A12:J12"/>
    <mergeCell ref="A13:J13"/>
    <mergeCell ref="A14:J14"/>
    <mergeCell ref="B16:F16"/>
    <mergeCell ref="B28:F28"/>
    <mergeCell ref="G28:I28"/>
    <mergeCell ref="A23:J23"/>
    <mergeCell ref="B25:F25"/>
    <mergeCell ref="G25:I25"/>
    <mergeCell ref="B26:F26"/>
    <mergeCell ref="G26:I26"/>
    <mergeCell ref="B27:F27"/>
    <mergeCell ref="G27:I27"/>
    <mergeCell ref="B17:F17"/>
    <mergeCell ref="B18:F18"/>
    <mergeCell ref="B19:F19"/>
    <mergeCell ref="A4:J4"/>
    <mergeCell ref="A5:J5"/>
    <mergeCell ref="A6:C6"/>
    <mergeCell ref="G16:I16"/>
    <mergeCell ref="G17:I17"/>
    <mergeCell ref="G18:I18"/>
    <mergeCell ref="G19:I19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Maida Luca</dc:creator>
  <cp:lastModifiedBy>Maida Luca</cp:lastModifiedBy>
  <cp:lastPrinted>2022-04-28T14:48:25Z</cp:lastPrinted>
  <dcterms:created xsi:type="dcterms:W3CDTF">2022-04-28T13:26:37Z</dcterms:created>
  <dcterms:modified xsi:type="dcterms:W3CDTF">2022-04-29T06:51:38Z</dcterms:modified>
</cp:coreProperties>
</file>