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firstSheet="1" activeTab="2"/>
  </bookViews>
  <sheets>
    <sheet name="Scuole" sheetId="1" r:id="rId1"/>
    <sheet name="Scuola Materna" sheetId="2" r:id="rId2"/>
    <sheet name="Scuola Elementare" sheetId="3" r:id="rId3"/>
    <sheet name="Scuola Media" sheetId="4" r:id="rId4"/>
    <sheet name="Scuola Superiore" sheetId="5" r:id="rId5"/>
    <sheet name="Sostegno" sheetId="6" r:id="rId6"/>
    <sheet name="Sostegno superiori" sheetId="7" r:id="rId7"/>
  </sheets>
  <externalReferences>
    <externalReference r:id="rId10"/>
    <externalReference r:id="rId11"/>
  </externalReferences>
  <definedNames>
    <definedName name="_xlnm.Print_Area" localSheetId="2">'Scuola Elementare'!$B$1:$G$17</definedName>
    <definedName name="_xlnm.Print_Area" localSheetId="4">'Scuola Superiore'!#REF!</definedName>
  </definedNames>
  <calcPr fullCalcOnLoad="1"/>
</workbook>
</file>

<file path=xl/sharedStrings.xml><?xml version="1.0" encoding="utf-8"?>
<sst xmlns="http://schemas.openxmlformats.org/spreadsheetml/2006/main" count="182" uniqueCount="88">
  <si>
    <t xml:space="preserve">SCUOLA MATERNA - Posti comuni - </t>
  </si>
  <si>
    <t>SCUOLA SECONDARIA DI 2° GRADO</t>
  </si>
  <si>
    <t>SCUOLA SECONDARIA DI 1° GRADO</t>
  </si>
  <si>
    <t>Scuola</t>
  </si>
  <si>
    <t>Docenti</t>
  </si>
  <si>
    <t>I.C. "Fogazzaro" - Baveno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</si>
  <si>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</si>
  <si>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</si>
  <si>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</si>
  <si>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</si>
  <si>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</si>
  <si>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</si>
  <si>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</si>
  <si>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</si>
  <si>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</si>
  <si>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</si>
  <si>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</si>
  <si>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</si>
  <si>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</si>
  <si>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</si>
  <si>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</si>
  <si>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</si>
  <si>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</si>
  <si>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</si>
  <si>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</si>
  <si>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</si>
  <si>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</si>
  <si>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</si>
  <si>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</si>
  <si>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</si>
  <si>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</si>
  <si>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</si>
  <si>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</si>
  <si>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</si>
  <si>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</si>
  <si>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"Bagnolini" - Villadossola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</si>
  <si>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</si>
  <si>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</si>
  <si>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</si>
  <si>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</si>
  <si>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</si>
  <si>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</si>
  <si>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</si>
  <si>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</si>
  <si>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</si>
  <si>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</si>
  <si>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"Alto Verbano" - Premeno</t>
  </si>
  <si>
    <t>I.C. Trobaso - Verbania</t>
  </si>
  <si>
    <t>I.C. Pallanza - Verbania</t>
  </si>
  <si>
    <t xml:space="preserve">SCUOLA ELEMENTARE - Posti Comuni - </t>
  </si>
  <si>
    <t>I.C. "Valtoce" - Vogogna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</si>
  <si>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</si>
  <si>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</si>
  <si>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</si>
  <si>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</si>
  <si>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</si>
  <si>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</si>
  <si>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>ITC "Spinelli" serale - Omegna</t>
  </si>
  <si>
    <t xml:space="preserve">A046 - Discipline Giuridiche ed Economiche - </t>
  </si>
  <si>
    <t xml:space="preserve">A019 - Filosofia e Storia - </t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</si>
  <si>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</si>
  <si>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</si>
  <si>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</si>
  <si>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</si>
  <si>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</si>
  <si>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"Cadorna" - Verbania Pallanza</t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</si>
  <si>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</si>
  <si>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>A050 - Scienze Naturali Chimiche Biologiche -</t>
  </si>
  <si>
    <t xml:space="preserve">B012 - Laboratorio di Chimica - </t>
  </si>
  <si>
    <t xml:space="preserve">B020 - Esercitazioni Pratica di Cucina - </t>
  </si>
  <si>
    <t>B021 Laboratorio servizi enogastronomici Salabar -</t>
  </si>
  <si>
    <t>S.M.S. - Bee</t>
  </si>
  <si>
    <t>I.C. "F.M. Beltrami" - Omegna</t>
  </si>
  <si>
    <t>S.M.S. "G. Floreanini" - Domodossola</t>
  </si>
  <si>
    <t xml:space="preserve">SCUOLA SUPERIORE - SOSTEGNO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</si>
  <si>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</si>
  <si>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>I.C. "Fogazzaro Rebora" - Stresa</t>
  </si>
  <si>
    <t>S.M.S. "Fogazzaro-Rebora" - Stresa</t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</si>
  <si>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</si>
  <si>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r>
      <t xml:space="preserve">SCUOLA MATERNA - SOSTEGNO -  </t>
    </r>
  </si>
  <si>
    <t>I.C. "Casetti " Crevoladossola</t>
  </si>
  <si>
    <t>Da rinuncia</t>
  </si>
  <si>
    <t>Da Assegnazione provvisoria tardiva da altra provincia</t>
  </si>
  <si>
    <t>Posto in deroga</t>
  </si>
  <si>
    <t>Da Assegnazione Provvisoria tardiva da altra provincia</t>
  </si>
  <si>
    <t>Da part-time</t>
  </si>
  <si>
    <t>Part-time + ore residue</t>
  </si>
  <si>
    <t>Da Part-time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</si>
</sst>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69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21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 wrapText="1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 wrapText="1"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1" fillId="33" borderId="21" xfId="0" applyFont="1" applyFill="1" applyBorder="1" applyAlignment="1">
      <alignment horizontal="left"/>
    </xf>
    <xf numFmtId="0" fontId="12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0" fillId="0" borderId="12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32" xfId="0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1" fillId="33" borderId="33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33" borderId="32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35" borderId="37" xfId="0" applyFont="1" applyFill="1" applyBorder="1" applyAlignment="1" applyProtection="1">
      <alignment horizontal="center"/>
      <protection/>
    </xf>
    <xf numFmtId="0" fontId="3" fillId="35" borderId="36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center"/>
      <protection/>
    </xf>
    <xf numFmtId="0" fontId="3" fillId="35" borderId="39" xfId="0" applyFont="1" applyFill="1" applyBorder="1" applyAlignment="1" applyProtection="1">
      <alignment horizontal="center"/>
      <protection/>
    </xf>
    <xf numFmtId="0" fontId="3" fillId="35" borderId="40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09314\AppData\Local\Microsoft\Windows\INetCache\Content.Outlook\9PC3R5YM\Disponibilit&#224;%202023-2024%20prima%20delle%20nom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09314\AppData\Local\Microsoft\Windows\INetCache\Content.Outlook\9PC3R5YM\Utilizzi%20e%20Assegnazioni%20%20Disponibilit&#224;%202023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uole"/>
      <sheetName val="Personale Educativo"/>
      <sheetName val="Scuola Materna"/>
      <sheetName val="Scuola Elementare"/>
      <sheetName val="Scuola Media"/>
      <sheetName val="Scuola Superiore"/>
      <sheetName val="Sostegno"/>
      <sheetName val="Sostegno superiori"/>
    </sheetNames>
    <sheetDataSet>
      <sheetData sheetId="0">
        <row r="1">
          <cell r="A1">
            <v>1</v>
          </cell>
          <cell r="B1" t="str">
            <v>D.D. 1° circolo - Domodossola</v>
          </cell>
        </row>
        <row r="2">
          <cell r="A2">
            <v>2</v>
          </cell>
          <cell r="B2" t="str">
            <v>D.D. 2° circolo - Domodossola</v>
          </cell>
        </row>
        <row r="3">
          <cell r="A3">
            <v>3</v>
          </cell>
          <cell r="B3" t="str">
            <v>I.C. - Gravellona Toce</v>
          </cell>
        </row>
        <row r="4">
          <cell r="A4">
            <v>4</v>
          </cell>
          <cell r="B4" t="str">
            <v>I.C. "F.M. Beltrami" - Omegna</v>
          </cell>
        </row>
        <row r="5">
          <cell r="A5">
            <v>5</v>
          </cell>
          <cell r="B5" t="str">
            <v>D.D. 2° circolo - Omegna</v>
          </cell>
        </row>
        <row r="6">
          <cell r="A6">
            <v>6</v>
          </cell>
          <cell r="B6" t="str">
            <v>D.D. 1° circolo - Verbania</v>
          </cell>
        </row>
        <row r="7">
          <cell r="A7">
            <v>7</v>
          </cell>
          <cell r="B7" t="str">
            <v>D.D. 1° circolo - Verbania Piancavallo</v>
          </cell>
        </row>
        <row r="8">
          <cell r="A8">
            <v>8</v>
          </cell>
          <cell r="B8" t="str">
            <v>D.D. 3° circolo - Verbania</v>
          </cell>
        </row>
        <row r="9">
          <cell r="A9">
            <v>9</v>
          </cell>
          <cell r="B9" t="str">
            <v>D.D. 4° circolo - Verbania</v>
          </cell>
        </row>
        <row r="11">
          <cell r="A11">
            <v>10</v>
          </cell>
          <cell r="B11" t="str">
            <v>I.C. "Valtoce" - Vogogna</v>
          </cell>
        </row>
        <row r="12">
          <cell r="A12">
            <v>11</v>
          </cell>
          <cell r="B12" t="str">
            <v>I.C. "Carmine" - Cannobio</v>
          </cell>
        </row>
        <row r="13">
          <cell r="A13">
            <v>12</v>
          </cell>
          <cell r="B13" t="str">
            <v>I.C. "Testore" - S. Maria Maggiore</v>
          </cell>
        </row>
        <row r="14">
          <cell r="A14">
            <v>13</v>
          </cell>
          <cell r="B14" t="str">
            <v>I.C. "Innocenzo IX" - Baceno</v>
          </cell>
        </row>
        <row r="15">
          <cell r="A15">
            <v>14</v>
          </cell>
          <cell r="B15" t="str">
            <v>I.C. "Valtoce" - Vogogna</v>
          </cell>
        </row>
        <row r="16">
          <cell r="A16">
            <v>15</v>
          </cell>
          <cell r="B16" t="str">
            <v>I.C. "Bagnolini" - Villadossola</v>
          </cell>
        </row>
        <row r="17">
          <cell r="A17">
            <v>16</v>
          </cell>
          <cell r="B17" t="str">
            <v>I.C. "Casetti" - Crevoladossola</v>
          </cell>
        </row>
        <row r="18">
          <cell r="A18">
            <v>17</v>
          </cell>
          <cell r="B18" t="str">
            <v>I.C. "Galilei" - Gravellona Toce</v>
          </cell>
        </row>
        <row r="19">
          <cell r="A19">
            <v>18</v>
          </cell>
          <cell r="B19" t="str">
            <v>I.C. "Fogazzaro" - Baveno</v>
          </cell>
        </row>
        <row r="20">
          <cell r="A20">
            <v>19</v>
          </cell>
          <cell r="B20" t="str">
            <v>I.C. "Fogazzaro Rebora" - Stresa</v>
          </cell>
        </row>
        <row r="21">
          <cell r="A21">
            <v>20</v>
          </cell>
          <cell r="B21" t="str">
            <v>I.C. "Bagnolini" - Villadossola</v>
          </cell>
        </row>
        <row r="23">
          <cell r="A23">
            <v>21</v>
          </cell>
          <cell r="B23" t="str">
            <v>S.M.S. "Quasimodo" - Verbania Intra</v>
          </cell>
        </row>
        <row r="24">
          <cell r="A24">
            <v>22</v>
          </cell>
          <cell r="B24" t="str">
            <v>S.M.S. - Bee</v>
          </cell>
        </row>
        <row r="25">
          <cell r="A25">
            <v>23</v>
          </cell>
          <cell r="B25" t="str">
            <v>S.M.S. "Beltrami" - Omegna</v>
          </cell>
        </row>
        <row r="26">
          <cell r="A26">
            <v>24</v>
          </cell>
          <cell r="B26" t="str">
            <v>S.M.S. - Valstrona</v>
          </cell>
        </row>
        <row r="27">
          <cell r="A27">
            <v>25</v>
          </cell>
          <cell r="B27" t="str">
            <v>S.M.S. "G. Floreanini" - Domodossola</v>
          </cell>
        </row>
        <row r="28">
          <cell r="A28">
            <v>26</v>
          </cell>
          <cell r="B28" t="str">
            <v>S.M.S. "Ranzoni" - Verbania Trobaso</v>
          </cell>
        </row>
        <row r="29">
          <cell r="A29">
            <v>27</v>
          </cell>
          <cell r="B29" t="str">
            <v>S.M.S. - Oggebbio Piancavallo</v>
          </cell>
        </row>
        <row r="30">
          <cell r="A30">
            <v>28</v>
          </cell>
          <cell r="B30" t="str">
            <v>S.M.S. "S. Francesco" - Ornavasso</v>
          </cell>
        </row>
        <row r="31">
          <cell r="A31">
            <v>29</v>
          </cell>
          <cell r="B31" t="str">
            <v>S.M.S. - Mergozzo</v>
          </cell>
        </row>
        <row r="32">
          <cell r="A32">
            <v>30</v>
          </cell>
          <cell r="B32" t="str">
            <v>S.M.S. "Carmine" - Cannobio/Cannero</v>
          </cell>
        </row>
        <row r="33">
          <cell r="A33">
            <v>31</v>
          </cell>
          <cell r="B33" t="str">
            <v>S.M.S. - Cannero Riviera</v>
          </cell>
        </row>
        <row r="34">
          <cell r="A34">
            <v>32</v>
          </cell>
          <cell r="B34" t="str">
            <v>S.M.S. "Testore" - S. Maria Maggiore</v>
          </cell>
        </row>
        <row r="35">
          <cell r="A35">
            <v>33</v>
          </cell>
          <cell r="B35" t="str">
            <v>S.M.S. "Innocenzo IX" - Baceno/Crodo</v>
          </cell>
        </row>
        <row r="36">
          <cell r="A36">
            <v>34</v>
          </cell>
          <cell r="B36" t="str">
            <v>S.M.S. - Crodo</v>
          </cell>
        </row>
        <row r="37">
          <cell r="A37">
            <v>35</v>
          </cell>
          <cell r="B37" t="str">
            <v>S.M.S. - Vogogna</v>
          </cell>
        </row>
        <row r="38">
          <cell r="A38">
            <v>36</v>
          </cell>
          <cell r="B38" t="str">
            <v>S.M.S. - Pieve Vergonte</v>
          </cell>
        </row>
        <row r="39">
          <cell r="A39">
            <v>37</v>
          </cell>
          <cell r="B39" t="str">
            <v>S.M.S. "Borgna" - Vanzone S. Carlo</v>
          </cell>
        </row>
        <row r="40">
          <cell r="A40">
            <v>38</v>
          </cell>
          <cell r="B40" t="str">
            <v>S.M.S. "Casetti" - Crevoladossola</v>
          </cell>
        </row>
        <row r="41">
          <cell r="A41">
            <v>39</v>
          </cell>
          <cell r="B41" t="str">
            <v>S.M.S. - Varzo</v>
          </cell>
        </row>
        <row r="42">
          <cell r="A42">
            <v>40</v>
          </cell>
          <cell r="B42" t="str">
            <v>S.M.S. "Galilei" - Gravellona Toce</v>
          </cell>
        </row>
        <row r="43">
          <cell r="A43">
            <v>41</v>
          </cell>
          <cell r="B43" t="str">
            <v>S.M.S. - Casale Corte Cerro</v>
          </cell>
        </row>
        <row r="44">
          <cell r="A44">
            <v>42</v>
          </cell>
          <cell r="B44" t="str">
            <v>S.M.S. "Fogazzaro" - Baveno</v>
          </cell>
        </row>
        <row r="45">
          <cell r="A45">
            <v>43</v>
          </cell>
          <cell r="B45" t="str">
            <v>S.M.S. "Fogazzaro-Rebora" - Stresa</v>
          </cell>
        </row>
        <row r="46">
          <cell r="A46">
            <v>44</v>
          </cell>
          <cell r="B46" t="str">
            <v>S.M.S. "Bagnolini" - Villadossola</v>
          </cell>
        </row>
        <row r="48">
          <cell r="A48">
            <v>45</v>
          </cell>
          <cell r="B48" t="str">
            <v>C.T.P. - Verbano Cusio Ossola</v>
          </cell>
        </row>
        <row r="50">
          <cell r="A50">
            <v>46</v>
          </cell>
          <cell r="B50" t="str">
            <v>I.I.S. "Gobetti" - Omegna</v>
          </cell>
        </row>
        <row r="52">
          <cell r="A52">
            <v>48</v>
          </cell>
          <cell r="B52" t="str">
            <v>I.I.S. "Ferrini-Franzosini" - Verbania</v>
          </cell>
        </row>
        <row r="55">
          <cell r="A55">
            <v>51</v>
          </cell>
          <cell r="B55" t="str">
            <v>IPSIA "Galletti" serale - Domodossola</v>
          </cell>
        </row>
        <row r="56">
          <cell r="A56">
            <v>52</v>
          </cell>
          <cell r="B56" t="str">
            <v>I.I.S. "Marconi-Galletti Einaudi" - Domodossola</v>
          </cell>
        </row>
        <row r="58">
          <cell r="A58">
            <v>54</v>
          </cell>
          <cell r="B58" t="str">
            <v>I.I.S. "Dalla Chiesa-Spinelli" - Omegna</v>
          </cell>
        </row>
        <row r="59">
          <cell r="A59">
            <v>55</v>
          </cell>
          <cell r="B59" t="str">
            <v>L.S. "Cavalieri" - Verbania</v>
          </cell>
        </row>
        <row r="60">
          <cell r="A60">
            <v>56</v>
          </cell>
          <cell r="B60" t="str">
            <v>L.S. "Spezia" - Domodossola</v>
          </cell>
        </row>
        <row r="61">
          <cell r="A61">
            <v>57</v>
          </cell>
          <cell r="B61" t="str">
            <v>IPSAA "Fobelli" - Crodo</v>
          </cell>
        </row>
        <row r="62">
          <cell r="A62">
            <v>58</v>
          </cell>
          <cell r="B62" t="str">
            <v>I.I.S. "Maggia" - Stresa</v>
          </cell>
        </row>
        <row r="64">
          <cell r="A64">
            <v>60</v>
          </cell>
          <cell r="B64" t="str">
            <v>ITC "Spinelli" serale - Omegna</v>
          </cell>
        </row>
        <row r="65">
          <cell r="A65">
            <v>61</v>
          </cell>
          <cell r="B65" t="str">
            <v>I.I.S. "Cobianchi" - Verbania</v>
          </cell>
        </row>
        <row r="66">
          <cell r="A66">
            <v>0</v>
          </cell>
          <cell r="B66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uole"/>
      <sheetName val="Personale Educativo"/>
      <sheetName val="Scuola Materna"/>
      <sheetName val="Scuola Elementare"/>
      <sheetName val="Scuola Media"/>
      <sheetName val="Scuola Superiore"/>
      <sheetName val="Sostegno"/>
      <sheetName val="Sostegno superiori"/>
    </sheetNames>
    <sheetDataSet>
      <sheetData sheetId="0">
        <row r="1">
          <cell r="A1">
            <v>1</v>
          </cell>
          <cell r="B1" t="str">
            <v>D.D. 1° circolo - Domodossola</v>
          </cell>
        </row>
        <row r="2">
          <cell r="A2">
            <v>2</v>
          </cell>
          <cell r="B2" t="str">
            <v>D.D. 2° circolo - Domodossola</v>
          </cell>
        </row>
        <row r="3">
          <cell r="A3">
            <v>3</v>
          </cell>
          <cell r="B3" t="str">
            <v>I.C. - Gravellona Toce</v>
          </cell>
        </row>
        <row r="4">
          <cell r="A4">
            <v>4</v>
          </cell>
          <cell r="B4" t="str">
            <v>I.C. "F.M. Beltrami" - Omegna</v>
          </cell>
        </row>
        <row r="5">
          <cell r="A5">
            <v>5</v>
          </cell>
          <cell r="B5" t="str">
            <v>D.D. 2° circolo - Omegna</v>
          </cell>
        </row>
        <row r="6">
          <cell r="A6">
            <v>6</v>
          </cell>
          <cell r="B6" t="str">
            <v>D.D. 1° circolo - Verbania</v>
          </cell>
        </row>
        <row r="7">
          <cell r="A7">
            <v>7</v>
          </cell>
          <cell r="B7" t="str">
            <v>D.D. 1° circolo - Verbania Piancavallo</v>
          </cell>
        </row>
        <row r="8">
          <cell r="A8">
            <v>8</v>
          </cell>
          <cell r="B8" t="str">
            <v>D.D. 3° circolo - Verbania</v>
          </cell>
        </row>
        <row r="9">
          <cell r="A9">
            <v>9</v>
          </cell>
          <cell r="B9" t="str">
            <v>D.D. 4° circolo - Verbania</v>
          </cell>
        </row>
        <row r="11">
          <cell r="A11">
            <v>10</v>
          </cell>
          <cell r="B11" t="str">
            <v>I.C. "Valtoce" - Vogogna</v>
          </cell>
        </row>
        <row r="12">
          <cell r="A12">
            <v>11</v>
          </cell>
          <cell r="B12" t="str">
            <v>I.C. "Carmine" - Cannobio</v>
          </cell>
        </row>
        <row r="13">
          <cell r="A13">
            <v>12</v>
          </cell>
          <cell r="B13" t="str">
            <v>I.C. "Testore" - S. Maria Maggiore</v>
          </cell>
        </row>
        <row r="14">
          <cell r="A14">
            <v>13</v>
          </cell>
          <cell r="B14" t="str">
            <v>I.C. "Innocenzo IX" - Baceno</v>
          </cell>
        </row>
        <row r="15">
          <cell r="A15">
            <v>14</v>
          </cell>
          <cell r="B15" t="str">
            <v>I.C. "Valtoce" - Vogogna</v>
          </cell>
        </row>
        <row r="16">
          <cell r="A16">
            <v>15</v>
          </cell>
          <cell r="B16" t="str">
            <v>I.C. "Bagnolini" - Villadossola</v>
          </cell>
        </row>
        <row r="17">
          <cell r="A17">
            <v>16</v>
          </cell>
          <cell r="B17" t="str">
            <v>I.C. "Casetti" - Crevoladossola</v>
          </cell>
        </row>
        <row r="18">
          <cell r="A18">
            <v>17</v>
          </cell>
          <cell r="B18" t="str">
            <v>I.C. "Galilei" - Gravellona Toce</v>
          </cell>
        </row>
        <row r="19">
          <cell r="A19">
            <v>18</v>
          </cell>
          <cell r="B19" t="str">
            <v>I.C. "Fogazzaro" - Baveno</v>
          </cell>
        </row>
        <row r="20">
          <cell r="A20">
            <v>19</v>
          </cell>
          <cell r="B20" t="str">
            <v>I.C. "Fogazzaro Rebora" - Stresa</v>
          </cell>
        </row>
        <row r="21">
          <cell r="A21">
            <v>20</v>
          </cell>
          <cell r="B21" t="str">
            <v>I.C. "Bagnolini" - Villadossola</v>
          </cell>
        </row>
        <row r="23">
          <cell r="A23">
            <v>21</v>
          </cell>
          <cell r="B23" t="str">
            <v>S.M.S. "Quasimodo" - Verbania Intra</v>
          </cell>
        </row>
        <row r="24">
          <cell r="A24">
            <v>22</v>
          </cell>
          <cell r="B24" t="str">
            <v>S.M.S. - Bee</v>
          </cell>
        </row>
        <row r="25">
          <cell r="A25">
            <v>23</v>
          </cell>
          <cell r="B25" t="str">
            <v>S.M.S. "Beltrami" - Omegna</v>
          </cell>
        </row>
        <row r="26">
          <cell r="A26">
            <v>24</v>
          </cell>
          <cell r="B26" t="str">
            <v>S.M.S. - Valstrona</v>
          </cell>
        </row>
        <row r="27">
          <cell r="A27">
            <v>25</v>
          </cell>
          <cell r="B27" t="str">
            <v>S.M.S. "G. Floreanini" - Domodossola</v>
          </cell>
        </row>
        <row r="28">
          <cell r="A28">
            <v>26</v>
          </cell>
          <cell r="B28" t="str">
            <v>S.M.S. "Ranzoni" - Verbania Trobaso</v>
          </cell>
        </row>
        <row r="29">
          <cell r="A29">
            <v>27</v>
          </cell>
          <cell r="B29" t="str">
            <v>S.M.S. - Oggebbio Piancavallo</v>
          </cell>
        </row>
        <row r="30">
          <cell r="A30">
            <v>28</v>
          </cell>
          <cell r="B30" t="str">
            <v>S.M.S. "S. Francesco" - Ornavasso</v>
          </cell>
        </row>
        <row r="31">
          <cell r="A31">
            <v>29</v>
          </cell>
          <cell r="B31" t="str">
            <v>S.M.S. - Mergozzo</v>
          </cell>
        </row>
        <row r="32">
          <cell r="A32">
            <v>30</v>
          </cell>
          <cell r="B32" t="str">
            <v>S.M.S. "Carmine" - Cannobio/Cannero</v>
          </cell>
        </row>
        <row r="33">
          <cell r="A33">
            <v>31</v>
          </cell>
          <cell r="B33" t="str">
            <v>S.M.S. - Cannero Riviera</v>
          </cell>
        </row>
        <row r="34">
          <cell r="A34">
            <v>32</v>
          </cell>
          <cell r="B34" t="str">
            <v>S.M.S. "Testore" - S. Maria Maggiore</v>
          </cell>
        </row>
        <row r="35">
          <cell r="A35">
            <v>33</v>
          </cell>
          <cell r="B35" t="str">
            <v>S.M.S. "Innocenzo IX" - Baceno/Crodo</v>
          </cell>
        </row>
        <row r="36">
          <cell r="A36">
            <v>34</v>
          </cell>
          <cell r="B36" t="str">
            <v>S.M.S. - Crodo</v>
          </cell>
        </row>
        <row r="37">
          <cell r="A37">
            <v>35</v>
          </cell>
          <cell r="B37" t="str">
            <v>S.M.S. - Vogogna</v>
          </cell>
        </row>
        <row r="38">
          <cell r="A38">
            <v>36</v>
          </cell>
          <cell r="B38" t="str">
            <v>S.M.S. - Pieve Vergonte</v>
          </cell>
        </row>
        <row r="39">
          <cell r="A39">
            <v>37</v>
          </cell>
          <cell r="B39" t="str">
            <v>S.M.S. "Borgna" - Vanzone S. Carlo</v>
          </cell>
        </row>
        <row r="40">
          <cell r="A40">
            <v>38</v>
          </cell>
          <cell r="B40" t="str">
            <v>S.M.S. "Casetti" - Crevoladossola</v>
          </cell>
        </row>
        <row r="41">
          <cell r="A41">
            <v>39</v>
          </cell>
          <cell r="B41" t="str">
            <v>S.M.S. - Varzo</v>
          </cell>
        </row>
        <row r="42">
          <cell r="A42">
            <v>40</v>
          </cell>
          <cell r="B42" t="str">
            <v>S.M.S. "Galilei" - Gravellona Toce</v>
          </cell>
        </row>
        <row r="43">
          <cell r="A43">
            <v>41</v>
          </cell>
          <cell r="B43" t="str">
            <v>S.M.S. - Casale Corte Cerro</v>
          </cell>
        </row>
        <row r="44">
          <cell r="A44">
            <v>42</v>
          </cell>
          <cell r="B44" t="str">
            <v>S.M.S. "Fogazzaro" - Baveno</v>
          </cell>
        </row>
        <row r="45">
          <cell r="A45">
            <v>43</v>
          </cell>
          <cell r="B45" t="str">
            <v>S.M.S. "Fogazzaro-Rebora" - Stresa</v>
          </cell>
        </row>
        <row r="46">
          <cell r="A46">
            <v>44</v>
          </cell>
          <cell r="B46" t="str">
            <v>S.M.S. "Bagnolini" - Villadossola</v>
          </cell>
        </row>
        <row r="48">
          <cell r="A48">
            <v>45</v>
          </cell>
          <cell r="B48" t="str">
            <v>C.T.P. - Verbano Cusio Ossola</v>
          </cell>
        </row>
        <row r="50">
          <cell r="A50">
            <v>46</v>
          </cell>
          <cell r="B50" t="str">
            <v>I.I.S. "Gobetti" - Omegna</v>
          </cell>
        </row>
        <row r="52">
          <cell r="A52">
            <v>48</v>
          </cell>
          <cell r="B52" t="str">
            <v>I.I.S. "Ferrini-Franzosini" - Verbania</v>
          </cell>
        </row>
        <row r="55">
          <cell r="A55">
            <v>51</v>
          </cell>
          <cell r="B55" t="str">
            <v>IPSIA "Galletti" serale - Domodossola</v>
          </cell>
        </row>
        <row r="56">
          <cell r="A56">
            <v>52</v>
          </cell>
          <cell r="B56" t="str">
            <v>I.I.S. "Marconi-Galletti Einaudi" - Domodossola</v>
          </cell>
        </row>
        <row r="58">
          <cell r="A58">
            <v>54</v>
          </cell>
          <cell r="B58" t="str">
            <v>I.I.S. "Dalla Chiesa-Spinelli" - Omegna</v>
          </cell>
        </row>
        <row r="59">
          <cell r="A59">
            <v>55</v>
          </cell>
          <cell r="B59" t="str">
            <v>L.S. "Cavalieri" - Verbania</v>
          </cell>
        </row>
        <row r="60">
          <cell r="A60">
            <v>56</v>
          </cell>
          <cell r="B60" t="str">
            <v>L.S. "Spezia" - Domodossola</v>
          </cell>
        </row>
        <row r="61">
          <cell r="A61">
            <v>57</v>
          </cell>
          <cell r="B61" t="str">
            <v>IPSAA "Fobelli" - Crodo</v>
          </cell>
        </row>
        <row r="62">
          <cell r="A62">
            <v>58</v>
          </cell>
          <cell r="B62" t="str">
            <v>I.I.S. "Maggia" - Stresa</v>
          </cell>
        </row>
        <row r="64">
          <cell r="A64">
            <v>60</v>
          </cell>
          <cell r="B64" t="str">
            <v>ITC "Spinelli" serale - Omegna</v>
          </cell>
        </row>
        <row r="65">
          <cell r="A65">
            <v>61</v>
          </cell>
          <cell r="B65" t="str">
            <v>I.I.S. "Cobianchi" - Verbania</v>
          </cell>
        </row>
        <row r="66">
          <cell r="A66">
            <v>0</v>
          </cell>
          <cell r="B6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">
      <selection activeCell="E43" sqref="E43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13</v>
      </c>
    </row>
    <row r="2" spans="1:2" ht="12.75">
      <c r="A2">
        <v>2</v>
      </c>
      <c r="B2" t="s">
        <v>14</v>
      </c>
    </row>
    <row r="3" spans="1:2" ht="12.75">
      <c r="A3">
        <v>3</v>
      </c>
      <c r="B3" t="s">
        <v>60</v>
      </c>
    </row>
    <row r="4" spans="1:2" ht="12.75">
      <c r="A4">
        <v>4</v>
      </c>
      <c r="B4" s="12" t="s">
        <v>72</v>
      </c>
    </row>
    <row r="5" spans="1:2" ht="12.75">
      <c r="A5">
        <v>5</v>
      </c>
      <c r="B5" t="s">
        <v>15</v>
      </c>
    </row>
    <row r="6" spans="1:2" ht="12.75">
      <c r="A6">
        <v>6</v>
      </c>
      <c r="B6" t="s">
        <v>16</v>
      </c>
    </row>
    <row r="7" spans="1:2" ht="12.75">
      <c r="A7">
        <v>7</v>
      </c>
      <c r="B7" t="s">
        <v>44</v>
      </c>
    </row>
    <row r="8" spans="1:2" ht="12.75">
      <c r="A8">
        <v>8</v>
      </c>
      <c r="B8" t="s">
        <v>17</v>
      </c>
    </row>
    <row r="9" spans="1:2" ht="12.75">
      <c r="A9">
        <v>9</v>
      </c>
      <c r="B9" t="s">
        <v>18</v>
      </c>
    </row>
    <row r="11" spans="1:2" ht="12.75">
      <c r="A11">
        <v>10</v>
      </c>
      <c r="B11" t="s">
        <v>50</v>
      </c>
    </row>
    <row r="12" spans="1:2" ht="12.75">
      <c r="A12">
        <v>11</v>
      </c>
      <c r="B12" t="s">
        <v>45</v>
      </c>
    </row>
    <row r="13" spans="1:2" ht="12.75">
      <c r="A13">
        <v>12</v>
      </c>
      <c r="B13" t="s">
        <v>8</v>
      </c>
    </row>
    <row r="14" spans="1:2" ht="12.75">
      <c r="A14">
        <v>13</v>
      </c>
      <c r="B14" t="s">
        <v>7</v>
      </c>
    </row>
    <row r="15" spans="1:2" ht="12.75">
      <c r="A15">
        <v>14</v>
      </c>
      <c r="B15" t="s">
        <v>50</v>
      </c>
    </row>
    <row r="16" spans="1:2" ht="12.75">
      <c r="A16">
        <v>15</v>
      </c>
      <c r="B16" t="s">
        <v>6</v>
      </c>
    </row>
    <row r="17" spans="1:2" ht="12.75">
      <c r="A17">
        <v>16</v>
      </c>
      <c r="B17" t="s">
        <v>12</v>
      </c>
    </row>
    <row r="18" spans="1:2" ht="12.75">
      <c r="A18">
        <v>17</v>
      </c>
      <c r="B18" t="s">
        <v>19</v>
      </c>
    </row>
    <row r="19" spans="1:2" ht="12.75">
      <c r="A19">
        <v>18</v>
      </c>
      <c r="B19" t="s">
        <v>5</v>
      </c>
    </row>
    <row r="20" spans="1:2" ht="12.75">
      <c r="A20">
        <v>19</v>
      </c>
      <c r="B20" t="s">
        <v>76</v>
      </c>
    </row>
    <row r="21" spans="1:2" ht="12.75">
      <c r="A21">
        <v>20</v>
      </c>
      <c r="B21" t="s">
        <v>6</v>
      </c>
    </row>
    <row r="23" spans="1:2" ht="12.75">
      <c r="A23">
        <v>21</v>
      </c>
      <c r="B23" t="s">
        <v>61</v>
      </c>
    </row>
    <row r="24" spans="1:2" ht="12.75">
      <c r="A24">
        <v>22</v>
      </c>
      <c r="B24" t="s">
        <v>71</v>
      </c>
    </row>
    <row r="25" spans="1:2" ht="12.75">
      <c r="A25">
        <v>23</v>
      </c>
      <c r="B25" t="s">
        <v>20</v>
      </c>
    </row>
    <row r="26" spans="1:2" ht="12.75">
      <c r="A26">
        <v>24</v>
      </c>
      <c r="B26" t="s">
        <v>21</v>
      </c>
    </row>
    <row r="27" spans="1:2" ht="12.75">
      <c r="A27">
        <v>25</v>
      </c>
      <c r="B27" t="s">
        <v>73</v>
      </c>
    </row>
    <row r="28" spans="1:2" ht="12.75">
      <c r="A28">
        <v>26</v>
      </c>
      <c r="B28" t="s">
        <v>62</v>
      </c>
    </row>
    <row r="29" spans="1:2" ht="12.75">
      <c r="A29">
        <v>27</v>
      </c>
      <c r="B29" t="s">
        <v>40</v>
      </c>
    </row>
    <row r="30" spans="1:2" ht="12.75">
      <c r="A30">
        <v>28</v>
      </c>
      <c r="B30" t="s">
        <v>22</v>
      </c>
    </row>
    <row r="31" spans="1:2" ht="12.75">
      <c r="A31">
        <v>29</v>
      </c>
      <c r="B31" t="s">
        <v>23</v>
      </c>
    </row>
    <row r="32" spans="1:2" ht="12.75">
      <c r="A32">
        <v>30</v>
      </c>
      <c r="B32" t="s">
        <v>63</v>
      </c>
    </row>
    <row r="33" spans="1:2" ht="12.75">
      <c r="A33">
        <v>31</v>
      </c>
      <c r="B33" t="s">
        <v>24</v>
      </c>
    </row>
    <row r="34" spans="1:2" ht="12.75">
      <c r="A34">
        <v>32</v>
      </c>
      <c r="B34" t="s">
        <v>25</v>
      </c>
    </row>
    <row r="35" spans="1:2" ht="12.75">
      <c r="A35">
        <v>33</v>
      </c>
      <c r="B35" t="s">
        <v>64</v>
      </c>
    </row>
    <row r="36" spans="1:2" ht="12.75">
      <c r="A36">
        <v>34</v>
      </c>
      <c r="B36" t="s">
        <v>26</v>
      </c>
    </row>
    <row r="37" spans="1:2" ht="12.75">
      <c r="A37">
        <v>35</v>
      </c>
      <c r="B37" t="s">
        <v>27</v>
      </c>
    </row>
    <row r="38" spans="1:2" ht="12.75">
      <c r="A38">
        <v>36</v>
      </c>
      <c r="B38" t="s">
        <v>28</v>
      </c>
    </row>
    <row r="39" spans="1:2" ht="12.75">
      <c r="A39">
        <v>37</v>
      </c>
      <c r="B39" t="s">
        <v>29</v>
      </c>
    </row>
    <row r="40" spans="1:2" ht="12.75">
      <c r="A40">
        <v>38</v>
      </c>
      <c r="B40" t="s">
        <v>30</v>
      </c>
    </row>
    <row r="41" spans="1:2" ht="12.75">
      <c r="A41">
        <v>39</v>
      </c>
      <c r="B41" t="s">
        <v>31</v>
      </c>
    </row>
    <row r="42" spans="1:2" ht="12.75">
      <c r="A42">
        <v>40</v>
      </c>
      <c r="B42" t="s">
        <v>32</v>
      </c>
    </row>
    <row r="43" spans="1:2" ht="12.75">
      <c r="A43">
        <v>41</v>
      </c>
      <c r="B43" t="s">
        <v>33</v>
      </c>
    </row>
    <row r="44" spans="1:2" ht="12.75">
      <c r="A44">
        <v>42</v>
      </c>
      <c r="B44" t="s">
        <v>34</v>
      </c>
    </row>
    <row r="45" spans="1:2" ht="12.75">
      <c r="A45">
        <v>43</v>
      </c>
      <c r="B45" t="s">
        <v>77</v>
      </c>
    </row>
    <row r="46" spans="1:2" ht="12.75">
      <c r="A46">
        <v>44</v>
      </c>
      <c r="B46" t="s">
        <v>35</v>
      </c>
    </row>
    <row r="48" spans="1:2" ht="12.75">
      <c r="A48">
        <v>45</v>
      </c>
      <c r="B48" t="s">
        <v>39</v>
      </c>
    </row>
    <row r="50" spans="1:2" ht="12.75">
      <c r="A50">
        <v>46</v>
      </c>
      <c r="B50" t="s">
        <v>53</v>
      </c>
    </row>
    <row r="52" spans="1:2" ht="12.75">
      <c r="A52">
        <v>48</v>
      </c>
      <c r="B52" t="s">
        <v>51</v>
      </c>
    </row>
    <row r="55" spans="1:2" ht="12.75">
      <c r="A55">
        <v>51</v>
      </c>
      <c r="B55" t="s">
        <v>42</v>
      </c>
    </row>
    <row r="56" spans="1:2" ht="12.75">
      <c r="A56">
        <v>52</v>
      </c>
      <c r="B56" t="s">
        <v>56</v>
      </c>
    </row>
    <row r="58" spans="1:2" ht="12.75">
      <c r="A58">
        <v>54</v>
      </c>
      <c r="B58" t="s">
        <v>54</v>
      </c>
    </row>
    <row r="59" spans="1:2" ht="12.75">
      <c r="A59">
        <v>55</v>
      </c>
      <c r="B59" t="s">
        <v>36</v>
      </c>
    </row>
    <row r="60" spans="1:2" ht="12.75">
      <c r="A60">
        <v>56</v>
      </c>
      <c r="B60" t="s">
        <v>37</v>
      </c>
    </row>
    <row r="61" spans="1:2" ht="12.75">
      <c r="A61">
        <v>57</v>
      </c>
      <c r="B61" t="s">
        <v>38</v>
      </c>
    </row>
    <row r="62" spans="1:2" ht="12.75">
      <c r="A62">
        <v>58</v>
      </c>
      <c r="B62" t="s">
        <v>52</v>
      </c>
    </row>
    <row r="64" spans="1:2" ht="12.75">
      <c r="A64">
        <v>60</v>
      </c>
      <c r="B64" s="10" t="s">
        <v>57</v>
      </c>
    </row>
    <row r="65" spans="1:2" ht="12.75">
      <c r="A65">
        <v>61</v>
      </c>
      <c r="B65" t="s">
        <v>55</v>
      </c>
    </row>
    <row r="66" spans="1:2" ht="12.75">
      <c r="A66">
        <v>0</v>
      </c>
      <c r="B66" t="s">
        <v>41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95" zoomScaleNormal="95" zoomScalePageLayoutView="0" workbookViewId="0" topLeftCell="A1">
      <selection activeCell="G4" sqref="G4:G5"/>
    </sheetView>
  </sheetViews>
  <sheetFormatPr defaultColWidth="9.140625" defaultRowHeight="12.75"/>
  <cols>
    <col min="1" max="1" width="3.140625" style="0" bestFit="1" customWidth="1"/>
    <col min="2" max="2" width="31.00390625" style="0" bestFit="1" customWidth="1"/>
    <col min="3" max="4" width="13.7109375" style="0" customWidth="1"/>
    <col min="5" max="5" width="11.28125" style="9" customWidth="1"/>
    <col min="6" max="6" width="47.140625" style="1" customWidth="1"/>
    <col min="7" max="7" width="44.28125" style="27" customWidth="1"/>
    <col min="8" max="8" width="36.00390625" style="0" customWidth="1"/>
  </cols>
  <sheetData>
    <row r="1" spans="2:8" ht="15.75">
      <c r="B1" s="188" t="s">
        <v>0</v>
      </c>
      <c r="C1" s="189"/>
      <c r="D1" s="189"/>
      <c r="E1" s="189"/>
      <c r="F1" s="190"/>
      <c r="G1" s="136"/>
      <c r="H1" s="28"/>
    </row>
    <row r="2" spans="2:8" ht="25.5">
      <c r="B2" s="6" t="s">
        <v>3</v>
      </c>
      <c r="C2" s="14" t="s">
        <v>9</v>
      </c>
      <c r="D2" s="14" t="s">
        <v>10</v>
      </c>
      <c r="E2" s="14" t="s">
        <v>43</v>
      </c>
      <c r="F2" s="8"/>
      <c r="G2" s="28"/>
      <c r="H2" s="28"/>
    </row>
    <row r="3" spans="2:8" ht="12.75">
      <c r="B3" s="4"/>
      <c r="C3" s="15"/>
      <c r="D3" s="15"/>
      <c r="E3" s="15"/>
      <c r="F3" s="5"/>
      <c r="G3" s="28"/>
      <c r="H3" s="28"/>
    </row>
    <row r="4" spans="1:8" ht="15" customHeight="1">
      <c r="A4">
        <v>4</v>
      </c>
      <c r="B4" s="150" t="str">
        <f>VLOOKUP(A4,'[1]Scuole'!A:B,2,FALSE)</f>
        <v>I.C. "F.M. Beltrami" - Omegna</v>
      </c>
      <c r="C4" s="15"/>
      <c r="D4" s="46"/>
      <c r="E4" s="46">
        <v>20</v>
      </c>
      <c r="F4" s="110"/>
      <c r="G4" s="31" t="s">
        <v>81</v>
      </c>
      <c r="H4" s="27"/>
    </row>
    <row r="5" spans="2:8" ht="15" customHeight="1">
      <c r="B5" s="150" t="s">
        <v>47</v>
      </c>
      <c r="C5" s="15"/>
      <c r="D5" s="46"/>
      <c r="E5" s="46">
        <v>10</v>
      </c>
      <c r="F5" s="110"/>
      <c r="G5" s="31" t="s">
        <v>81</v>
      </c>
      <c r="H5" s="27"/>
    </row>
    <row r="6" spans="2:8" ht="12.75">
      <c r="B6" s="3" t="str">
        <f>VLOOKUP(A6,'[1]Scuole'!A:B,2,FALSE)</f>
        <v> </v>
      </c>
      <c r="C6" s="151"/>
      <c r="D6" s="11"/>
      <c r="E6" s="11"/>
      <c r="F6" s="30"/>
      <c r="H6" s="27"/>
    </row>
    <row r="7" spans="3:5" ht="12.75">
      <c r="C7" s="1">
        <f>SUM(C3:C6)</f>
        <v>0</v>
      </c>
      <c r="D7" s="9">
        <f>SUM(D3:D6)</f>
        <v>0</v>
      </c>
      <c r="E7" s="9">
        <f>SUM(E4:E6)</f>
        <v>30</v>
      </c>
    </row>
    <row r="8" spans="3:4" ht="12.75">
      <c r="C8" s="9"/>
      <c r="D8" s="9"/>
    </row>
    <row r="9" spans="3:4" ht="12.75">
      <c r="C9" s="9"/>
      <c r="D9" s="9"/>
    </row>
    <row r="10" spans="2:6" ht="12.75">
      <c r="B10" s="41"/>
      <c r="C10" s="36"/>
      <c r="D10" s="36"/>
      <c r="F10" s="39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74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5" zoomScaleNormal="95" zoomScalePageLayoutView="0" workbookViewId="0" topLeftCell="A1">
      <selection activeCell="G4" sqref="G4"/>
    </sheetView>
  </sheetViews>
  <sheetFormatPr defaultColWidth="9.140625" defaultRowHeight="12.75"/>
  <cols>
    <col min="1" max="1" width="3.140625" style="0" bestFit="1" customWidth="1"/>
    <col min="2" max="2" width="34.28125" style="0" bestFit="1" customWidth="1"/>
    <col min="3" max="4" width="11.7109375" style="0" customWidth="1"/>
    <col min="5" max="5" width="11.7109375" style="9" customWidth="1"/>
    <col min="6" max="6" width="50.421875" style="1" customWidth="1"/>
    <col min="7" max="7" width="50.7109375" style="27" customWidth="1"/>
    <col min="8" max="8" width="40.57421875" style="27" customWidth="1"/>
  </cols>
  <sheetData>
    <row r="1" spans="2:8" ht="15.75">
      <c r="B1" s="188" t="s">
        <v>49</v>
      </c>
      <c r="C1" s="189"/>
      <c r="D1" s="189"/>
      <c r="E1" s="189"/>
      <c r="F1" s="190"/>
      <c r="G1" s="28"/>
      <c r="H1" s="28"/>
    </row>
    <row r="2" spans="2:8" ht="25.5">
      <c r="B2" s="6" t="s">
        <v>3</v>
      </c>
      <c r="C2" s="14" t="s">
        <v>9</v>
      </c>
      <c r="D2" s="14" t="s">
        <v>10</v>
      </c>
      <c r="E2" s="14" t="s">
        <v>43</v>
      </c>
      <c r="F2" s="8" t="s">
        <v>4</v>
      </c>
      <c r="H2" s="32"/>
    </row>
    <row r="3" spans="2:8" s="36" customFormat="1" ht="12.75">
      <c r="B3" s="111" t="str">
        <f>VLOOKUP(A3,Scuole!A:B,2,FALSE)</f>
        <v> </v>
      </c>
      <c r="C3" s="74"/>
      <c r="D3" s="46"/>
      <c r="E3" s="140"/>
      <c r="F3" s="145"/>
      <c r="G3" s="187"/>
      <c r="H3" s="32"/>
    </row>
    <row r="4" spans="1:8" s="36" customFormat="1" ht="12.75">
      <c r="A4" s="36">
        <v>1</v>
      </c>
      <c r="B4" s="137" t="str">
        <f>VLOOKUP(A4,Scuole!A:B,2,FALSE)</f>
        <v>D.D. 1° circolo - Domodossola</v>
      </c>
      <c r="C4" s="138"/>
      <c r="D4" s="139"/>
      <c r="E4" s="129">
        <v>12</v>
      </c>
      <c r="F4" s="121"/>
      <c r="G4" s="187" t="s">
        <v>85</v>
      </c>
      <c r="H4" s="32"/>
    </row>
    <row r="5" spans="1:10" s="34" customFormat="1" ht="15" customHeight="1">
      <c r="A5" s="34">
        <v>2</v>
      </c>
      <c r="B5" s="111" t="str">
        <f>VLOOKUP(A5,Scuole!A:B,2,FALSE)</f>
        <v>D.D. 2° circolo - Domodossola</v>
      </c>
      <c r="C5" s="74"/>
      <c r="D5" s="141">
        <v>1</v>
      </c>
      <c r="E5" s="140"/>
      <c r="F5" s="79"/>
      <c r="G5" s="187" t="s">
        <v>81</v>
      </c>
      <c r="H5" s="32"/>
      <c r="J5" s="36"/>
    </row>
    <row r="6" spans="1:10" s="34" customFormat="1" ht="15" customHeight="1">
      <c r="A6" s="34">
        <v>2</v>
      </c>
      <c r="B6" s="111" t="str">
        <f>VLOOKUP(A6,Scuole!A:B,2,FALSE)</f>
        <v>D.D. 2° circolo - Domodossola</v>
      </c>
      <c r="C6" s="74"/>
      <c r="D6" s="141">
        <v>1</v>
      </c>
      <c r="E6" s="140"/>
      <c r="F6" s="79"/>
      <c r="G6" s="187" t="s">
        <v>81</v>
      </c>
      <c r="H6" s="32"/>
      <c r="J6" s="36"/>
    </row>
    <row r="7" spans="1:10" s="34" customFormat="1" ht="12.75">
      <c r="A7" s="34">
        <v>4</v>
      </c>
      <c r="B7" s="111" t="str">
        <f>VLOOKUP(A7,Scuole!A:B,2,FALSE)</f>
        <v>I.C. "F.M. Beltrami" - Omegna</v>
      </c>
      <c r="C7" s="74"/>
      <c r="D7" s="140"/>
      <c r="E7" s="140">
        <v>12</v>
      </c>
      <c r="F7" s="110"/>
      <c r="G7" s="187"/>
      <c r="H7" s="32"/>
      <c r="J7" s="36"/>
    </row>
    <row r="8" spans="2:8" s="36" customFormat="1" ht="12.75">
      <c r="B8" s="111" t="s">
        <v>48</v>
      </c>
      <c r="C8" s="142"/>
      <c r="D8" s="45">
        <v>1</v>
      </c>
      <c r="E8" s="45"/>
      <c r="F8" s="149"/>
      <c r="G8" s="187" t="s">
        <v>81</v>
      </c>
      <c r="H8" s="32"/>
    </row>
    <row r="9" spans="2:8" s="36" customFormat="1" ht="12.75">
      <c r="B9" s="111" t="s">
        <v>47</v>
      </c>
      <c r="C9" s="142">
        <v>1</v>
      </c>
      <c r="D9" s="45"/>
      <c r="E9" s="45"/>
      <c r="F9" s="149"/>
      <c r="G9" s="187" t="s">
        <v>81</v>
      </c>
      <c r="H9" s="32"/>
    </row>
    <row r="10" spans="2:8" s="36" customFormat="1" ht="12.75">
      <c r="B10" s="111" t="s">
        <v>47</v>
      </c>
      <c r="C10" s="142"/>
      <c r="D10" s="45"/>
      <c r="E10" s="45">
        <v>12</v>
      </c>
      <c r="F10" s="148"/>
      <c r="G10" s="187"/>
      <c r="H10" s="32"/>
    </row>
    <row r="11" spans="1:8" s="36" customFormat="1" ht="12.75">
      <c r="A11" s="36">
        <v>11</v>
      </c>
      <c r="B11" s="111" t="str">
        <f>VLOOKUP(A11,Scuole!A:B,2,FALSE)</f>
        <v>I.C. "Carmine" - Cannobio</v>
      </c>
      <c r="C11" s="134"/>
      <c r="D11" s="45"/>
      <c r="E11" s="45">
        <v>12</v>
      </c>
      <c r="F11" s="110"/>
      <c r="G11" s="187"/>
      <c r="H11" s="32"/>
    </row>
    <row r="12" spans="1:8" s="36" customFormat="1" ht="12.75">
      <c r="A12" s="36">
        <v>12</v>
      </c>
      <c r="B12" s="111" t="str">
        <f>VLOOKUP(A12,Scuole!A:B,2,FALSE)</f>
        <v>I.C. "Testore" - S. Maria Maggiore</v>
      </c>
      <c r="C12" s="134"/>
      <c r="D12" s="45">
        <v>1</v>
      </c>
      <c r="E12" s="45"/>
      <c r="F12" s="79"/>
      <c r="G12" s="187" t="s">
        <v>81</v>
      </c>
      <c r="H12" s="32"/>
    </row>
    <row r="13" spans="1:8" s="36" customFormat="1" ht="12.75">
      <c r="A13" s="36">
        <v>13</v>
      </c>
      <c r="B13" s="111" t="str">
        <f>VLOOKUP(A13,Scuole!A:B,2,FALSE)</f>
        <v>I.C. "Innocenzo IX" - Baceno</v>
      </c>
      <c r="C13" s="134">
        <v>1</v>
      </c>
      <c r="D13" s="45"/>
      <c r="E13" s="45"/>
      <c r="F13" s="79"/>
      <c r="G13" s="187" t="s">
        <v>81</v>
      </c>
      <c r="H13" s="32"/>
    </row>
    <row r="14" spans="1:8" s="36" customFormat="1" ht="12.75">
      <c r="A14" s="36">
        <v>17</v>
      </c>
      <c r="B14" s="111" t="str">
        <f>VLOOKUP(A14,Scuole!A:B,2,FALSE)</f>
        <v>I.C. "Galilei" - Gravellona Toce</v>
      </c>
      <c r="C14" s="134"/>
      <c r="D14" s="45"/>
      <c r="E14" s="45">
        <v>12</v>
      </c>
      <c r="F14" s="146"/>
      <c r="G14" s="187"/>
      <c r="H14" s="32"/>
    </row>
    <row r="15" spans="1:8" s="36" customFormat="1" ht="15" customHeight="1">
      <c r="A15" s="36">
        <v>20</v>
      </c>
      <c r="B15" s="111" t="str">
        <f>VLOOKUP(A15,Scuole!A:B,2,FALSE)</f>
        <v>I.C. "Bagnolini" - Villadossola</v>
      </c>
      <c r="C15" s="143"/>
      <c r="D15" s="125"/>
      <c r="E15" s="125">
        <v>10</v>
      </c>
      <c r="F15" s="147"/>
      <c r="G15" s="187"/>
      <c r="H15" s="32"/>
    </row>
    <row r="16" spans="1:8" s="36" customFormat="1" ht="12.75">
      <c r="A16" s="118"/>
      <c r="B16" s="119"/>
      <c r="C16" s="35"/>
      <c r="D16" s="35"/>
      <c r="E16" s="35"/>
      <c r="F16" s="116"/>
      <c r="G16" s="27"/>
      <c r="H16" s="32"/>
    </row>
    <row r="17" spans="2:8" ht="12.75">
      <c r="B17" s="19"/>
      <c r="C17" s="9"/>
      <c r="D17" s="9"/>
      <c r="H17" s="32"/>
    </row>
  </sheetData>
  <sheetProtection/>
  <mergeCells count="1">
    <mergeCell ref="B1:F1"/>
  </mergeCells>
  <printOptions horizontalCentered="1"/>
  <pageMargins left="0.1968503937007874" right="0.1968503937007874" top="0.5905511811023623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90" zoomScaleNormal="90" zoomScalePageLayoutView="0" workbookViewId="0" topLeftCell="A1">
      <selection activeCell="H7" sqref="H7"/>
    </sheetView>
  </sheetViews>
  <sheetFormatPr defaultColWidth="9.140625" defaultRowHeight="12.75"/>
  <cols>
    <col min="1" max="1" width="4.8515625" style="83" bestFit="1" customWidth="1"/>
    <col min="2" max="2" width="44.00390625" style="83" customWidth="1"/>
    <col min="3" max="3" width="12.00390625" style="83" bestFit="1" customWidth="1"/>
    <col min="4" max="4" width="11.00390625" style="92" bestFit="1" customWidth="1"/>
    <col min="5" max="5" width="14.140625" style="92" bestFit="1" customWidth="1"/>
    <col min="6" max="6" width="40.140625" style="92" bestFit="1" customWidth="1"/>
    <col min="7" max="7" width="63.8515625" style="93" bestFit="1" customWidth="1"/>
    <col min="8" max="8" width="52.7109375" style="84" customWidth="1"/>
    <col min="9" max="9" width="28.140625" style="83" customWidth="1"/>
    <col min="10" max="16384" width="9.140625" style="83" customWidth="1"/>
  </cols>
  <sheetData>
    <row r="1" spans="2:7" ht="15">
      <c r="B1" s="195" t="s">
        <v>2</v>
      </c>
      <c r="C1" s="195"/>
      <c r="D1" s="195"/>
      <c r="E1" s="195"/>
      <c r="F1" s="195"/>
      <c r="G1" s="195"/>
    </row>
    <row r="2" spans="1:8" s="101" customFormat="1" ht="15">
      <c r="A2" s="98"/>
      <c r="B2" s="99"/>
      <c r="C2" s="99"/>
      <c r="D2" s="99"/>
      <c r="E2" s="98"/>
      <c r="F2" s="98"/>
      <c r="G2" s="100"/>
      <c r="H2" s="102"/>
    </row>
    <row r="3" spans="2:9" ht="15">
      <c r="B3" s="191" t="s">
        <v>75</v>
      </c>
      <c r="C3" s="192"/>
      <c r="D3" s="192"/>
      <c r="E3" s="192"/>
      <c r="F3" s="193"/>
      <c r="G3" s="194"/>
      <c r="H3" s="85"/>
      <c r="I3" s="107"/>
    </row>
    <row r="4" spans="2:9" ht="45">
      <c r="B4" s="87" t="s">
        <v>3</v>
      </c>
      <c r="C4" s="88" t="s">
        <v>9</v>
      </c>
      <c r="D4" s="88" t="s">
        <v>10</v>
      </c>
      <c r="E4" s="88" t="s">
        <v>43</v>
      </c>
      <c r="F4" s="89" t="s">
        <v>11</v>
      </c>
      <c r="G4" s="90" t="s">
        <v>4</v>
      </c>
      <c r="H4" s="85"/>
      <c r="I4" s="86"/>
    </row>
    <row r="5" spans="2:9" ht="15">
      <c r="B5" s="104"/>
      <c r="C5" s="94"/>
      <c r="D5" s="95"/>
      <c r="E5" s="95"/>
      <c r="F5" s="96"/>
      <c r="G5" s="97"/>
      <c r="H5" s="85"/>
      <c r="I5" s="84"/>
    </row>
    <row r="6" spans="2:9" ht="15">
      <c r="B6" s="104" t="s">
        <v>65</v>
      </c>
      <c r="C6" s="106"/>
      <c r="D6" s="105">
        <v>1</v>
      </c>
      <c r="E6" s="105"/>
      <c r="F6" s="108"/>
      <c r="G6" s="109"/>
      <c r="H6" s="85" t="s">
        <v>81</v>
      </c>
      <c r="I6" s="84"/>
    </row>
    <row r="7" spans="1:9" ht="15" customHeight="1">
      <c r="A7" s="83">
        <v>43</v>
      </c>
      <c r="B7" s="104" t="str">
        <f>VLOOKUP(A7,'[1]Scuole'!A:B,2,FALSE)</f>
        <v>S.M.S. "Fogazzaro-Rebora" - Stresa</v>
      </c>
      <c r="C7" s="106"/>
      <c r="D7" s="105"/>
      <c r="E7" s="105">
        <v>9</v>
      </c>
      <c r="F7" s="108"/>
      <c r="G7" s="109"/>
      <c r="H7" s="85" t="s">
        <v>85</v>
      </c>
      <c r="I7" s="84"/>
    </row>
    <row r="8" spans="2:9" ht="15">
      <c r="B8" s="91"/>
      <c r="C8" s="103"/>
      <c r="D8" s="123"/>
      <c r="E8" s="123"/>
      <c r="F8" s="124"/>
      <c r="G8" s="122"/>
      <c r="H8" s="85"/>
      <c r="I8" s="84"/>
    </row>
    <row r="9" spans="1:8" s="101" customFormat="1" ht="15">
      <c r="A9" s="98"/>
      <c r="B9" s="99"/>
      <c r="C9" s="99"/>
      <c r="D9" s="99"/>
      <c r="E9" s="98"/>
      <c r="F9" s="98"/>
      <c r="G9" s="100"/>
      <c r="H9" s="85"/>
    </row>
    <row r="10" ht="15">
      <c r="H10" s="85"/>
    </row>
    <row r="11" ht="15">
      <c r="H11" s="85"/>
    </row>
    <row r="12" ht="15">
      <c r="H12" s="85"/>
    </row>
    <row r="13" ht="15">
      <c r="H13" s="85"/>
    </row>
    <row r="14" ht="15">
      <c r="H14" s="85"/>
    </row>
    <row r="15" ht="15">
      <c r="H15" s="85"/>
    </row>
    <row r="16" ht="15">
      <c r="H16" s="85"/>
    </row>
    <row r="17" ht="15">
      <c r="H17" s="85"/>
    </row>
    <row r="18" ht="15">
      <c r="H18" s="85"/>
    </row>
    <row r="19" ht="15">
      <c r="H19" s="85"/>
    </row>
    <row r="20" ht="15">
      <c r="H20" s="85"/>
    </row>
    <row r="21" ht="15">
      <c r="H21" s="85"/>
    </row>
    <row r="22" ht="15">
      <c r="H22" s="85"/>
    </row>
    <row r="23" ht="15">
      <c r="H23" s="85"/>
    </row>
    <row r="24" ht="15">
      <c r="H24" s="85"/>
    </row>
    <row r="25" ht="15">
      <c r="H25" s="85"/>
    </row>
    <row r="26" ht="15">
      <c r="H26" s="85"/>
    </row>
    <row r="27" ht="15">
      <c r="H27" s="85"/>
    </row>
    <row r="28" ht="15">
      <c r="H28" s="85"/>
    </row>
    <row r="29" ht="15">
      <c r="H29" s="85"/>
    </row>
    <row r="30" ht="15">
      <c r="H30" s="85"/>
    </row>
    <row r="31" ht="15">
      <c r="H31" s="85"/>
    </row>
    <row r="32" ht="15">
      <c r="H32" s="85"/>
    </row>
    <row r="33" ht="15">
      <c r="H33" s="85"/>
    </row>
    <row r="34" ht="15">
      <c r="H34" s="85"/>
    </row>
    <row r="35" ht="15">
      <c r="H35" s="85"/>
    </row>
    <row r="36" ht="15">
      <c r="H36" s="85"/>
    </row>
    <row r="37" ht="15">
      <c r="H37" s="85"/>
    </row>
    <row r="38" ht="15">
      <c r="H38" s="85"/>
    </row>
    <row r="39" ht="15">
      <c r="H39" s="85"/>
    </row>
    <row r="40" ht="15">
      <c r="H40" s="85"/>
    </row>
  </sheetData>
  <sheetProtection/>
  <mergeCells count="2">
    <mergeCell ref="B3:G3"/>
    <mergeCell ref="B1:G1"/>
  </mergeCells>
  <printOptions horizontalCentered="1"/>
  <pageMargins left="0.3937007874015748" right="0.1968503937007874" top="0.5905511811023623" bottom="0.5905511811023623" header="0.15748031496062992" footer="0.2755905511811024"/>
  <pageSetup fitToHeight="100" fitToWidth="1" horizontalDpi="600" verticalDpi="600" orientation="landscape" paperSize="9" scale="54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8">
      <selection activeCell="H7" sqref="H7"/>
    </sheetView>
  </sheetViews>
  <sheetFormatPr defaultColWidth="9.140625" defaultRowHeight="12.75"/>
  <cols>
    <col min="1" max="1" width="2.00390625" style="20" customWidth="1"/>
    <col min="2" max="2" width="40.00390625" style="20" customWidth="1"/>
    <col min="3" max="3" width="12.28125" style="21" bestFit="1" customWidth="1"/>
    <col min="4" max="4" width="10.8515625" style="22" bestFit="1" customWidth="1"/>
    <col min="5" max="5" width="12.421875" style="23" bestFit="1" customWidth="1"/>
    <col min="6" max="6" width="46.7109375" style="24" customWidth="1"/>
    <col min="7" max="7" width="55.421875" style="23" bestFit="1" customWidth="1"/>
    <col min="8" max="16384" width="9.140625" style="20" customWidth="1"/>
  </cols>
  <sheetData>
    <row r="1" spans="2:7" ht="18">
      <c r="B1" s="199" t="s">
        <v>1</v>
      </c>
      <c r="C1" s="199"/>
      <c r="D1" s="199"/>
      <c r="E1" s="199"/>
      <c r="F1" s="199"/>
      <c r="G1" s="199"/>
    </row>
    <row r="2" spans="2:7" s="26" customFormat="1" ht="12.75">
      <c r="B2" s="25"/>
      <c r="C2" s="25"/>
      <c r="D2" s="25"/>
      <c r="E2" s="25"/>
      <c r="F2" s="25"/>
      <c r="G2" s="25"/>
    </row>
    <row r="3" spans="2:7" ht="12.75">
      <c r="B3" s="166"/>
      <c r="C3" s="175"/>
      <c r="D3" s="175"/>
      <c r="E3" s="175"/>
      <c r="F3" s="176"/>
      <c r="G3" s="169"/>
    </row>
    <row r="4" spans="2:7" ht="15.75">
      <c r="B4" s="196" t="s">
        <v>59</v>
      </c>
      <c r="C4" s="197"/>
      <c r="D4" s="197"/>
      <c r="E4" s="197"/>
      <c r="F4" s="197"/>
      <c r="G4" s="198"/>
    </row>
    <row r="5" spans="2:7" ht="25.5">
      <c r="B5" s="152" t="s">
        <v>3</v>
      </c>
      <c r="C5" s="153" t="s">
        <v>9</v>
      </c>
      <c r="D5" s="153" t="s">
        <v>10</v>
      </c>
      <c r="E5" s="153" t="s">
        <v>43</v>
      </c>
      <c r="F5" s="154" t="s">
        <v>11</v>
      </c>
      <c r="G5" s="155" t="s">
        <v>4</v>
      </c>
    </row>
    <row r="6" spans="1:7" s="10" customFormat="1" ht="12.75">
      <c r="A6"/>
      <c r="B6" s="157"/>
      <c r="C6" s="125"/>
      <c r="D6" s="125"/>
      <c r="E6" s="125"/>
      <c r="F6" s="158"/>
      <c r="G6" s="120"/>
    </row>
    <row r="7" spans="1:8" s="10" customFormat="1" ht="12.75">
      <c r="A7">
        <v>55</v>
      </c>
      <c r="B7" s="2" t="str">
        <f>VLOOKUP(A7,'[1]Scuole'!A:B,2,FALSE)</f>
        <v>L.S. "Cavalieri" - Verbania</v>
      </c>
      <c r="C7" s="177"/>
      <c r="D7" s="125">
        <v>1</v>
      </c>
      <c r="E7" s="125"/>
      <c r="F7" s="158"/>
      <c r="G7" s="120"/>
      <c r="H7" s="10" t="s">
        <v>81</v>
      </c>
    </row>
    <row r="8" spans="1:7" ht="12.75">
      <c r="A8">
        <v>55</v>
      </c>
      <c r="B8" s="3"/>
      <c r="C8" s="131"/>
      <c r="D8" s="131"/>
      <c r="E8" s="131"/>
      <c r="F8" s="159"/>
      <c r="G8" s="160"/>
    </row>
    <row r="9" spans="2:7" ht="12.75">
      <c r="B9" s="166"/>
      <c r="C9" s="175"/>
      <c r="D9" s="175"/>
      <c r="E9" s="175"/>
      <c r="F9" s="176"/>
      <c r="G9" s="169"/>
    </row>
    <row r="10" spans="2:7" ht="12.75">
      <c r="B10" s="166"/>
      <c r="C10" s="175"/>
      <c r="D10" s="175"/>
      <c r="E10" s="175"/>
      <c r="F10" s="176"/>
      <c r="G10" s="169"/>
    </row>
    <row r="11" spans="2:7" ht="15.75">
      <c r="B11" s="207" t="s">
        <v>66</v>
      </c>
      <c r="C11" s="208"/>
      <c r="D11" s="208"/>
      <c r="E11" s="208"/>
      <c r="F11" s="209"/>
      <c r="G11" s="210"/>
    </row>
    <row r="12" spans="2:7" ht="25.5">
      <c r="B12" s="152" t="s">
        <v>3</v>
      </c>
      <c r="C12" s="153" t="s">
        <v>9</v>
      </c>
      <c r="D12" s="153" t="s">
        <v>10</v>
      </c>
      <c r="E12" s="153" t="s">
        <v>43</v>
      </c>
      <c r="F12" s="154" t="s">
        <v>11</v>
      </c>
      <c r="G12" s="155" t="s">
        <v>4</v>
      </c>
    </row>
    <row r="13" spans="1:7" ht="12.75">
      <c r="A13">
        <v>48</v>
      </c>
      <c r="B13" s="12"/>
      <c r="C13" s="74"/>
      <c r="D13" s="46"/>
      <c r="E13" s="74"/>
      <c r="F13" s="142"/>
      <c r="G13" s="76"/>
    </row>
    <row r="14" spans="1:8" ht="12.75">
      <c r="A14">
        <v>60</v>
      </c>
      <c r="B14" s="157" t="str">
        <f>VLOOKUP(A14,'[1]Scuole'!A:B,2,FALSE)</f>
        <v>ITC "Spinelli" serale - Omegna</v>
      </c>
      <c r="C14" s="143"/>
      <c r="D14" s="125">
        <v>1</v>
      </c>
      <c r="E14" s="171"/>
      <c r="F14" s="180"/>
      <c r="G14" s="79"/>
      <c r="H14" t="s">
        <v>81</v>
      </c>
    </row>
    <row r="15" spans="2:7" ht="12.75">
      <c r="B15" s="173" t="str">
        <f>VLOOKUP(A15,'[1]Scuole'!A:B,2,FALSE)</f>
        <v> </v>
      </c>
      <c r="C15" s="131"/>
      <c r="D15" s="131"/>
      <c r="E15" s="131"/>
      <c r="F15" s="159"/>
      <c r="G15" s="160"/>
    </row>
    <row r="16" spans="2:7" ht="12.75">
      <c r="B16" s="176"/>
      <c r="C16" s="175"/>
      <c r="D16" s="175"/>
      <c r="E16" s="175"/>
      <c r="F16" s="176"/>
      <c r="G16" s="169"/>
    </row>
    <row r="17" spans="2:7" ht="12.75">
      <c r="B17" s="166"/>
      <c r="C17" s="167"/>
      <c r="D17" s="168"/>
      <c r="E17" s="169"/>
      <c r="F17" s="170"/>
      <c r="G17" s="169"/>
    </row>
    <row r="18" spans="2:7" ht="15.75">
      <c r="B18" s="207" t="s">
        <v>58</v>
      </c>
      <c r="C18" s="208"/>
      <c r="D18" s="208"/>
      <c r="E18" s="208"/>
      <c r="F18" s="209"/>
      <c r="G18" s="210"/>
    </row>
    <row r="19" spans="2:7" ht="25.5">
      <c r="B19" s="152" t="s">
        <v>3</v>
      </c>
      <c r="C19" s="153" t="s">
        <v>9</v>
      </c>
      <c r="D19" s="153" t="s">
        <v>10</v>
      </c>
      <c r="E19" s="153" t="s">
        <v>43</v>
      </c>
      <c r="F19" s="154" t="s">
        <v>11</v>
      </c>
      <c r="G19" s="155" t="s">
        <v>4</v>
      </c>
    </row>
    <row r="20" spans="2:7" ht="12.75">
      <c r="B20" s="163" t="str">
        <f>VLOOKUP(A20,'[1]Scuole'!A:B,2,FALSE)</f>
        <v> </v>
      </c>
      <c r="C20" s="74"/>
      <c r="D20" s="74"/>
      <c r="E20" s="74"/>
      <c r="F20" s="142"/>
      <c r="G20" s="76"/>
    </row>
    <row r="21" spans="1:8" ht="12.75">
      <c r="A21">
        <v>57</v>
      </c>
      <c r="B21" s="12" t="str">
        <f>VLOOKUP(A21,'[1]Scuole'!A:B,2,FALSE)</f>
        <v>IPSAA "Fobelli" - Crodo</v>
      </c>
      <c r="C21" s="125"/>
      <c r="D21" s="125"/>
      <c r="E21" s="125">
        <v>7</v>
      </c>
      <c r="F21" s="142"/>
      <c r="G21" s="120"/>
      <c r="H21" t="s">
        <v>87</v>
      </c>
    </row>
    <row r="22" spans="2:7" ht="12.75">
      <c r="B22" s="164" t="str">
        <f>VLOOKUP(A22,'[1]Scuole'!A:B,2,FALSE)</f>
        <v> </v>
      </c>
      <c r="C22" s="131"/>
      <c r="D22" s="131"/>
      <c r="E22" s="131"/>
      <c r="F22" s="159"/>
      <c r="G22" s="160"/>
    </row>
    <row r="23" spans="2:7" ht="12.75">
      <c r="B23" s="166"/>
      <c r="C23" s="175"/>
      <c r="D23" s="175"/>
      <c r="E23" s="175"/>
      <c r="F23" s="176"/>
      <c r="G23" s="169"/>
    </row>
    <row r="24" spans="3:7" ht="12.75">
      <c r="C24" s="174"/>
      <c r="D24" s="9"/>
      <c r="E24" s="1"/>
      <c r="F24" s="10"/>
      <c r="G24" s="1"/>
    </row>
    <row r="25" spans="2:7" ht="15.75">
      <c r="B25" s="207" t="s">
        <v>67</v>
      </c>
      <c r="C25" s="208"/>
      <c r="D25" s="208"/>
      <c r="E25" s="208"/>
      <c r="F25" s="209"/>
      <c r="G25" s="210"/>
    </row>
    <row r="26" spans="2:7" ht="25.5">
      <c r="B26" s="152" t="s">
        <v>3</v>
      </c>
      <c r="C26" s="153" t="s">
        <v>9</v>
      </c>
      <c r="D26" s="153" t="s">
        <v>10</v>
      </c>
      <c r="E26" s="153" t="s">
        <v>43</v>
      </c>
      <c r="F26" s="154" t="s">
        <v>11</v>
      </c>
      <c r="G26" s="155" t="s">
        <v>4</v>
      </c>
    </row>
    <row r="27" spans="1:7" ht="12.75">
      <c r="A27">
        <v>46</v>
      </c>
      <c r="B27" s="163"/>
      <c r="C27" s="134"/>
      <c r="D27" s="45"/>
      <c r="E27" s="45"/>
      <c r="F27" s="127"/>
      <c r="G27" s="79"/>
    </row>
    <row r="28" spans="1:8" ht="12.75">
      <c r="A28">
        <v>46</v>
      </c>
      <c r="B28" s="178" t="str">
        <f>VLOOKUP(A28,'[1]Scuole'!A:B,2,FALSE)</f>
        <v>I.I.S. "Gobetti" - Omegna</v>
      </c>
      <c r="C28" s="143"/>
      <c r="D28" s="125"/>
      <c r="E28" s="125">
        <v>10</v>
      </c>
      <c r="F28" s="158"/>
      <c r="G28" s="120"/>
      <c r="H28" t="s">
        <v>86</v>
      </c>
    </row>
    <row r="29" spans="1:7" ht="12.75">
      <c r="A29">
        <v>61</v>
      </c>
      <c r="B29" s="178" t="str">
        <f>VLOOKUP(A29,'[1]Scuole'!A:B,2,FALSE)</f>
        <v>I.I.S. "Cobianchi" - Verbania</v>
      </c>
      <c r="C29" s="143"/>
      <c r="D29" s="125">
        <v>1</v>
      </c>
      <c r="E29" s="125"/>
      <c r="F29" s="158"/>
      <c r="G29" s="120"/>
    </row>
    <row r="30" spans="1:7" ht="12.75" customHeight="1">
      <c r="A30">
        <v>60</v>
      </c>
      <c r="B30" s="164"/>
      <c r="C30" s="131"/>
      <c r="D30" s="131"/>
      <c r="E30" s="131"/>
      <c r="F30" s="159"/>
      <c r="G30" s="160"/>
    </row>
    <row r="31" spans="3:7" ht="12.75">
      <c r="C31" s="174"/>
      <c r="D31" s="9"/>
      <c r="E31" s="1"/>
      <c r="F31" s="10"/>
      <c r="G31" s="1"/>
    </row>
    <row r="32" spans="2:7" ht="15.75">
      <c r="B32" s="196" t="s">
        <v>78</v>
      </c>
      <c r="C32" s="197"/>
      <c r="D32" s="197"/>
      <c r="E32" s="197"/>
      <c r="F32" s="197"/>
      <c r="G32" s="198"/>
    </row>
    <row r="33" spans="2:7" ht="25.5">
      <c r="B33" s="152" t="s">
        <v>3</v>
      </c>
      <c r="C33" s="153" t="s">
        <v>9</v>
      </c>
      <c r="D33" s="153" t="s">
        <v>10</v>
      </c>
      <c r="E33" s="153" t="s">
        <v>43</v>
      </c>
      <c r="F33" s="154" t="s">
        <v>11</v>
      </c>
      <c r="G33" s="155" t="s">
        <v>4</v>
      </c>
    </row>
    <row r="34" spans="1:7" ht="12.75">
      <c r="A34">
        <v>49</v>
      </c>
      <c r="B34" s="163"/>
      <c r="C34" s="156"/>
      <c r="D34" s="126"/>
      <c r="E34" s="126"/>
      <c r="F34" s="127"/>
      <c r="G34" s="79"/>
    </row>
    <row r="35" spans="1:8" ht="12.75">
      <c r="A35">
        <v>46</v>
      </c>
      <c r="B35" s="2" t="str">
        <f>VLOOKUP(A35,'[2]Scuole'!A:B,2,FALSE)</f>
        <v>I.I.S. "Gobetti" - Omegna</v>
      </c>
      <c r="C35" s="172"/>
      <c r="D35" s="161">
        <v>1</v>
      </c>
      <c r="E35" s="161"/>
      <c r="F35" s="179"/>
      <c r="G35" s="162"/>
      <c r="H35" t="s">
        <v>82</v>
      </c>
    </row>
    <row r="36" spans="2:7" ht="12.75">
      <c r="B36" s="164" t="str">
        <f>VLOOKUP(A36,'[2]Scuole'!A:B,2,FALSE)</f>
        <v> </v>
      </c>
      <c r="C36" s="165"/>
      <c r="D36" s="131"/>
      <c r="E36" s="131"/>
      <c r="F36" s="159"/>
      <c r="G36" s="160"/>
    </row>
    <row r="37" spans="2:7" ht="12.75">
      <c r="B37" s="55"/>
      <c r="C37" s="56"/>
      <c r="D37" s="57"/>
      <c r="E37" s="58"/>
      <c r="F37" s="59"/>
      <c r="G37" s="58"/>
    </row>
    <row r="39" spans="2:7" ht="15.75">
      <c r="B39" s="204" t="s">
        <v>68</v>
      </c>
      <c r="C39" s="205"/>
      <c r="D39" s="205"/>
      <c r="E39" s="205"/>
      <c r="F39" s="205"/>
      <c r="G39" s="206"/>
    </row>
    <row r="40" spans="2:7" ht="25.5">
      <c r="B40" s="60" t="s">
        <v>3</v>
      </c>
      <c r="C40" s="61" t="s">
        <v>9</v>
      </c>
      <c r="D40" s="61" t="s">
        <v>10</v>
      </c>
      <c r="E40" s="61" t="s">
        <v>43</v>
      </c>
      <c r="F40" s="62" t="s">
        <v>11</v>
      </c>
      <c r="G40" s="63" t="s">
        <v>4</v>
      </c>
    </row>
    <row r="41" spans="2:7" ht="12.75">
      <c r="B41" s="81"/>
      <c r="C41" s="65"/>
      <c r="D41" s="65"/>
      <c r="E41" s="65"/>
      <c r="F41" s="66"/>
      <c r="G41" s="67"/>
    </row>
    <row r="42" spans="1:8" ht="12.75">
      <c r="A42" s="20">
        <v>54</v>
      </c>
      <c r="B42" s="47" t="str">
        <f>VLOOKUP(A42,Scuole!A:B,2,FALSE)</f>
        <v>I.I.S. "Dalla Chiesa-Spinelli" - Omegna</v>
      </c>
      <c r="C42" s="43"/>
      <c r="D42" s="43"/>
      <c r="E42" s="43">
        <v>7</v>
      </c>
      <c r="F42" s="68"/>
      <c r="G42" s="67"/>
      <c r="H42" s="20" t="s">
        <v>81</v>
      </c>
    </row>
    <row r="43" spans="1:8" ht="12.75">
      <c r="A43" s="112">
        <v>61</v>
      </c>
      <c r="B43" s="113" t="str">
        <f>VLOOKUP(A43,Scuole!A:B,2,FALSE)</f>
        <v>I.I.S. "Cobianchi" - Verbania</v>
      </c>
      <c r="C43" s="42"/>
      <c r="D43" s="42"/>
      <c r="E43" s="42">
        <v>7</v>
      </c>
      <c r="F43" s="68"/>
      <c r="G43" s="48"/>
      <c r="H43" s="20" t="s">
        <v>81</v>
      </c>
    </row>
    <row r="44" spans="2:7" ht="12.75" customHeight="1">
      <c r="B44" s="51" t="str">
        <f>VLOOKUP(A44,Scuole!A:B,2,FALSE)</f>
        <v> </v>
      </c>
      <c r="C44" s="52"/>
      <c r="D44" s="52"/>
      <c r="E44" s="52"/>
      <c r="F44" s="53"/>
      <c r="G44" s="54"/>
    </row>
    <row r="45" spans="2:7" ht="12.75">
      <c r="B45" s="55"/>
      <c r="C45" s="56"/>
      <c r="D45" s="57"/>
      <c r="E45" s="58"/>
      <c r="F45" s="59"/>
      <c r="G45" s="58"/>
    </row>
    <row r="47" spans="2:7" s="24" customFormat="1" ht="15.75">
      <c r="B47" s="200" t="s">
        <v>69</v>
      </c>
      <c r="C47" s="201"/>
      <c r="D47" s="201"/>
      <c r="E47" s="201"/>
      <c r="F47" s="202"/>
      <c r="G47" s="203"/>
    </row>
    <row r="48" spans="2:7" s="24" customFormat="1" ht="25.5">
      <c r="B48" s="60" t="s">
        <v>3</v>
      </c>
      <c r="C48" s="61" t="s">
        <v>9</v>
      </c>
      <c r="D48" s="61" t="s">
        <v>10</v>
      </c>
      <c r="E48" s="61" t="s">
        <v>43</v>
      </c>
      <c r="F48" s="62" t="s">
        <v>11</v>
      </c>
      <c r="G48" s="63" t="s">
        <v>4</v>
      </c>
    </row>
    <row r="49" spans="1:7" ht="12.75">
      <c r="A49" s="20">
        <v>58</v>
      </c>
      <c r="B49" s="47"/>
      <c r="C49" s="43"/>
      <c r="D49" s="43"/>
      <c r="E49" s="43"/>
      <c r="F49" s="44"/>
      <c r="G49" s="48"/>
    </row>
    <row r="50" spans="1:8" s="112" customFormat="1" ht="12.75">
      <c r="A50" s="112">
        <v>58</v>
      </c>
      <c r="B50" s="113" t="str">
        <f>VLOOKUP(A50,Scuole!A:B,2,FALSE)</f>
        <v>I.I.S. "Maggia" - Stresa</v>
      </c>
      <c r="C50" s="115"/>
      <c r="D50" s="42">
        <v>1</v>
      </c>
      <c r="E50" s="42"/>
      <c r="F50" s="49"/>
      <c r="G50" s="48"/>
      <c r="H50" s="112" t="s">
        <v>81</v>
      </c>
    </row>
    <row r="51" spans="2:7" ht="12.75" customHeight="1">
      <c r="B51" s="51" t="str">
        <f>VLOOKUP(A51,Scuole!A:B,2,FALSE)</f>
        <v> </v>
      </c>
      <c r="C51" s="52"/>
      <c r="D51" s="52"/>
      <c r="E51" s="52"/>
      <c r="F51" s="53"/>
      <c r="G51" s="54"/>
    </row>
    <row r="54" spans="2:7" s="24" customFormat="1" ht="15.75">
      <c r="B54" s="200" t="s">
        <v>70</v>
      </c>
      <c r="C54" s="201"/>
      <c r="D54" s="201"/>
      <c r="E54" s="201"/>
      <c r="F54" s="202"/>
      <c r="G54" s="203"/>
    </row>
    <row r="55" spans="2:7" s="24" customFormat="1" ht="25.5">
      <c r="B55" s="60" t="s">
        <v>3</v>
      </c>
      <c r="C55" s="61" t="s">
        <v>9</v>
      </c>
      <c r="D55" s="61" t="s">
        <v>10</v>
      </c>
      <c r="E55" s="61" t="s">
        <v>43</v>
      </c>
      <c r="F55" s="62" t="s">
        <v>11</v>
      </c>
      <c r="G55" s="63" t="s">
        <v>4</v>
      </c>
    </row>
    <row r="56" spans="2:7" s="24" customFormat="1" ht="12.75">
      <c r="B56" s="80"/>
      <c r="C56" s="69"/>
      <c r="D56" s="69"/>
      <c r="E56" s="69"/>
      <c r="F56" s="70"/>
      <c r="G56" s="64"/>
    </row>
    <row r="57" spans="1:8" s="114" customFormat="1" ht="12.75">
      <c r="A57" s="114">
        <v>58</v>
      </c>
      <c r="B57" s="117" t="str">
        <f>VLOOKUP(A57,Scuole!A:B,2,FALSE)</f>
        <v>I.I.S. "Maggia" - Stresa</v>
      </c>
      <c r="C57" s="71"/>
      <c r="D57" s="72">
        <v>1</v>
      </c>
      <c r="E57" s="72"/>
      <c r="F57" s="49"/>
      <c r="G57" s="50"/>
      <c r="H57" s="114" t="s">
        <v>81</v>
      </c>
    </row>
    <row r="58" spans="2:7" ht="12.75" customHeight="1">
      <c r="B58" s="51" t="str">
        <f>VLOOKUP(A58,Scuole!A:B,2,FALSE)</f>
        <v> </v>
      </c>
      <c r="C58" s="52"/>
      <c r="D58" s="52"/>
      <c r="E58" s="52"/>
      <c r="F58" s="53"/>
      <c r="G58" s="73"/>
    </row>
  </sheetData>
  <sheetProtection/>
  <mergeCells count="9">
    <mergeCell ref="B32:G32"/>
    <mergeCell ref="B1:G1"/>
    <mergeCell ref="B47:G47"/>
    <mergeCell ref="B39:G39"/>
    <mergeCell ref="B54:G54"/>
    <mergeCell ref="B4:G4"/>
    <mergeCell ref="B11:G11"/>
    <mergeCell ref="B18:G18"/>
    <mergeCell ref="B25:G25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0"/>
  <sheetViews>
    <sheetView zoomScale="90" zoomScaleNormal="90" zoomScalePageLayoutView="0" workbookViewId="0" topLeftCell="A1">
      <selection activeCell="H4" sqref="H4:H5"/>
    </sheetView>
  </sheetViews>
  <sheetFormatPr defaultColWidth="9.140625" defaultRowHeight="12.75"/>
  <cols>
    <col min="1" max="1" width="3.421875" style="10" customWidth="1"/>
    <col min="2" max="2" width="36.8515625" style="0" customWidth="1"/>
    <col min="3" max="3" width="12.00390625" style="0" bestFit="1" customWidth="1"/>
    <col min="4" max="4" width="13.421875" style="0" bestFit="1" customWidth="1"/>
    <col min="5" max="5" width="9.421875" style="9" bestFit="1" customWidth="1"/>
    <col min="6" max="6" width="36.00390625" style="10" customWidth="1"/>
    <col min="7" max="7" width="52.57421875" style="1" bestFit="1" customWidth="1"/>
    <col min="8" max="8" width="42.57421875" style="27" customWidth="1"/>
    <col min="9" max="9" width="43.8515625" style="27" customWidth="1"/>
  </cols>
  <sheetData>
    <row r="1" spans="2:9" ht="15.75">
      <c r="B1" s="188" t="s">
        <v>79</v>
      </c>
      <c r="C1" s="189"/>
      <c r="D1" s="189"/>
      <c r="E1" s="189"/>
      <c r="F1" s="211"/>
      <c r="G1" s="190"/>
      <c r="I1" s="28"/>
    </row>
    <row r="2" spans="2:9" ht="25.5">
      <c r="B2" s="6" t="s">
        <v>3</v>
      </c>
      <c r="C2" s="14" t="s">
        <v>9</v>
      </c>
      <c r="D2" s="14" t="s">
        <v>10</v>
      </c>
      <c r="E2" s="14" t="s">
        <v>43</v>
      </c>
      <c r="F2" s="7" t="s">
        <v>11</v>
      </c>
      <c r="G2" s="8" t="s">
        <v>4</v>
      </c>
      <c r="I2" s="28"/>
    </row>
    <row r="3" spans="2:9" ht="12.75">
      <c r="B3" s="4"/>
      <c r="C3" s="15"/>
      <c r="D3" s="15"/>
      <c r="E3" s="15"/>
      <c r="F3" s="38"/>
      <c r="G3" s="5"/>
      <c r="I3" s="28"/>
    </row>
    <row r="4" spans="2:8" ht="12.75" customHeight="1">
      <c r="B4" s="13" t="s">
        <v>46</v>
      </c>
      <c r="C4" s="78"/>
      <c r="D4" s="45">
        <v>1</v>
      </c>
      <c r="E4" s="40"/>
      <c r="F4" s="75"/>
      <c r="G4" s="76"/>
      <c r="H4" s="27" t="s">
        <v>83</v>
      </c>
    </row>
    <row r="5" spans="2:8" ht="12.75" customHeight="1">
      <c r="B5" s="13" t="s">
        <v>80</v>
      </c>
      <c r="C5" s="78"/>
      <c r="D5" s="45">
        <v>1</v>
      </c>
      <c r="E5" s="40"/>
      <c r="F5" s="75"/>
      <c r="G5" s="76"/>
      <c r="H5" s="27" t="s">
        <v>83</v>
      </c>
    </row>
    <row r="6" spans="2:7" ht="12.75" customHeight="1">
      <c r="B6" s="181" t="str">
        <f>VLOOKUP(A6,'[2]Scuole'!A:B,2,FALSE)</f>
        <v> </v>
      </c>
      <c r="C6" s="182"/>
      <c r="D6" s="11"/>
      <c r="E6" s="183"/>
      <c r="F6" s="184"/>
      <c r="G6" s="185"/>
    </row>
    <row r="8" spans="2:7" ht="12.75" customHeight="1">
      <c r="B8" s="16"/>
      <c r="C8" s="17"/>
      <c r="D8" s="17"/>
      <c r="E8" s="17"/>
      <c r="F8" s="17"/>
      <c r="G8" s="29"/>
    </row>
    <row r="10" ht="12.75">
      <c r="B10" s="144"/>
    </row>
  </sheetData>
  <sheetProtection/>
  <mergeCells count="1">
    <mergeCell ref="B1:G1"/>
  </mergeCells>
  <printOptions horizontalCentered="1"/>
  <pageMargins left="0.7086614173228346" right="0.7086614173228346" top="0.7480314960629921" bottom="0.7480314960629921" header="0.31496062992125984" footer="0.31496062992125984"/>
  <pageSetup fitToHeight="6" horizontalDpi="600" verticalDpi="600" orientation="landscape" paperSize="8" scale="81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4" sqref="H4:H5"/>
    </sheetView>
  </sheetViews>
  <sheetFormatPr defaultColWidth="9.140625" defaultRowHeight="12.75"/>
  <cols>
    <col min="1" max="1" width="3.421875" style="0" customWidth="1"/>
    <col min="2" max="2" width="40.00390625" style="0" bestFit="1" customWidth="1"/>
    <col min="3" max="3" width="11.8515625" style="0" customWidth="1"/>
    <col min="4" max="4" width="10.8515625" style="0" customWidth="1"/>
    <col min="5" max="5" width="8.421875" style="0" customWidth="1"/>
    <col min="6" max="6" width="17.421875" style="0" customWidth="1"/>
    <col min="7" max="7" width="53.57421875" style="0" customWidth="1"/>
    <col min="8" max="8" width="43.421875" style="82" customWidth="1"/>
  </cols>
  <sheetData>
    <row r="1" spans="1:7" ht="15.75">
      <c r="A1" s="10"/>
      <c r="B1" s="188" t="s">
        <v>74</v>
      </c>
      <c r="C1" s="189"/>
      <c r="D1" s="189"/>
      <c r="E1" s="189"/>
      <c r="F1" s="211"/>
      <c r="G1" s="190"/>
    </row>
    <row r="2" spans="1:7" ht="25.5">
      <c r="A2" s="10"/>
      <c r="B2" s="6" t="s">
        <v>3</v>
      </c>
      <c r="C2" s="14" t="s">
        <v>9</v>
      </c>
      <c r="D2" s="14" t="s">
        <v>10</v>
      </c>
      <c r="E2" s="14" t="s">
        <v>43</v>
      </c>
      <c r="F2" s="14" t="s">
        <v>11</v>
      </c>
      <c r="G2" s="8" t="s">
        <v>4</v>
      </c>
    </row>
    <row r="3" spans="1:7" ht="12.75">
      <c r="A3" s="10"/>
      <c r="B3" s="4"/>
      <c r="C3" s="15"/>
      <c r="D3" s="15"/>
      <c r="E3" s="15"/>
      <c r="F3" s="186"/>
      <c r="G3" s="5"/>
    </row>
    <row r="4" spans="1:8" s="36" customFormat="1" ht="12.75">
      <c r="A4" s="34">
        <v>52</v>
      </c>
      <c r="B4" s="33" t="str">
        <f>VLOOKUP(A4,Scuole!A:B,2,FALSE)</f>
        <v>I.I.S. "Marconi-Galletti Einaudi" - Domodossola</v>
      </c>
      <c r="C4" s="78"/>
      <c r="D4" s="40">
        <v>1</v>
      </c>
      <c r="E4" s="40"/>
      <c r="F4" s="128"/>
      <c r="G4" s="77"/>
      <c r="H4" s="82" t="s">
        <v>81</v>
      </c>
    </row>
    <row r="5" spans="1:8" s="36" customFormat="1" ht="12.75">
      <c r="A5" s="34">
        <v>52</v>
      </c>
      <c r="B5" s="33" t="str">
        <f>VLOOKUP(A5,Scuole!A:B,2,FALSE)</f>
        <v>I.I.S. "Marconi-Galletti Einaudi" - Domodossola</v>
      </c>
      <c r="C5" s="78"/>
      <c r="D5" s="40">
        <v>1</v>
      </c>
      <c r="E5" s="40"/>
      <c r="F5" s="128"/>
      <c r="G5" s="77"/>
      <c r="H5" s="82" t="s">
        <v>81</v>
      </c>
    </row>
    <row r="6" spans="1:8" s="36" customFormat="1" ht="12.75">
      <c r="A6" s="34">
        <v>52</v>
      </c>
      <c r="B6" s="33" t="str">
        <f>VLOOKUP(A6,Scuole!A:B,2,FALSE)</f>
        <v>I.I.S. "Marconi-Galletti Einaudi" - Domodossola</v>
      </c>
      <c r="C6" s="78"/>
      <c r="D6" s="40">
        <v>1</v>
      </c>
      <c r="E6" s="40"/>
      <c r="F6" s="128"/>
      <c r="G6" s="77"/>
      <c r="H6" s="82" t="s">
        <v>83</v>
      </c>
    </row>
    <row r="7" spans="1:8" s="36" customFormat="1" ht="12.75">
      <c r="A7" s="34">
        <v>55</v>
      </c>
      <c r="B7" s="33" t="str">
        <f>VLOOKUP(A7,Scuole!A:B,2,FALSE)</f>
        <v>L.S. "Cavalieri" - Verbania</v>
      </c>
      <c r="C7" s="78"/>
      <c r="D7" s="40">
        <v>1</v>
      </c>
      <c r="E7" s="40"/>
      <c r="F7" s="128"/>
      <c r="G7" s="77"/>
      <c r="H7" s="82" t="s">
        <v>84</v>
      </c>
    </row>
    <row r="8" spans="1:8" s="36" customFormat="1" ht="12.75">
      <c r="A8" s="34">
        <v>57</v>
      </c>
      <c r="B8" s="33" t="str">
        <f>VLOOKUP(A8,Scuole!A:B,2,FALSE)</f>
        <v>IPSAA "Fobelli" - Crodo</v>
      </c>
      <c r="C8" s="78"/>
      <c r="D8" s="40">
        <v>1</v>
      </c>
      <c r="E8" s="40"/>
      <c r="F8" s="128"/>
      <c r="G8" s="77"/>
      <c r="H8" s="82" t="s">
        <v>83</v>
      </c>
    </row>
    <row r="9" spans="1:8" s="36" customFormat="1" ht="12.75">
      <c r="A9" s="34">
        <v>58</v>
      </c>
      <c r="B9" s="33" t="str">
        <f>VLOOKUP(A9,Scuole!A:B,2,FALSE)</f>
        <v>I.I.S. "Maggia" - Stresa</v>
      </c>
      <c r="C9" s="78"/>
      <c r="D9" s="40"/>
      <c r="E9" s="40">
        <v>9</v>
      </c>
      <c r="F9" s="128"/>
      <c r="G9" s="77"/>
      <c r="H9" s="82" t="s">
        <v>83</v>
      </c>
    </row>
    <row r="10" spans="1:8" s="36" customFormat="1" ht="12.75">
      <c r="A10" s="34"/>
      <c r="B10" s="37"/>
      <c r="C10" s="135"/>
      <c r="D10" s="130"/>
      <c r="E10" s="130"/>
      <c r="F10" s="132"/>
      <c r="G10" s="133"/>
      <c r="H10" s="82"/>
    </row>
    <row r="11" spans="1:7" ht="12.75">
      <c r="A11" s="10"/>
      <c r="C11" s="9"/>
      <c r="D11" s="9"/>
      <c r="E11" s="9"/>
      <c r="F11" s="18"/>
      <c r="G11" s="1"/>
    </row>
    <row r="16" ht="12.75">
      <c r="B16" s="10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Di Gregorio Vladimiro</cp:lastModifiedBy>
  <cp:lastPrinted>2023-07-20T06:37:49Z</cp:lastPrinted>
  <dcterms:created xsi:type="dcterms:W3CDTF">2006-06-15T09:20:52Z</dcterms:created>
  <dcterms:modified xsi:type="dcterms:W3CDTF">2023-08-30T15:26:37Z</dcterms:modified>
  <cp:category/>
  <cp:version/>
  <cp:contentType/>
  <cp:contentStatus/>
</cp:coreProperties>
</file>