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719" activeTab="5"/>
  </bookViews>
  <sheets>
    <sheet name="Scuole" sheetId="1" r:id="rId1"/>
    <sheet name="Scuola Materna" sheetId="2" r:id="rId2"/>
    <sheet name="Scuola Elementare" sheetId="3" r:id="rId3"/>
    <sheet name="Scuola Media" sheetId="4" r:id="rId4"/>
    <sheet name="Scuola Superiore" sheetId="5" r:id="rId5"/>
    <sheet name="Sostegno" sheetId="6" r:id="rId6"/>
  </sheets>
  <externalReferences>
    <externalReference r:id="rId9"/>
  </externalReferences>
  <definedNames>
    <definedName name="_xlnm.Print_Area" localSheetId="2">'Scuola Elementare'!$B$1:$G$30</definedName>
    <definedName name="_xlnm.Print_Area" localSheetId="4">'Scuola Superiore'!#REF!</definedName>
  </definedNames>
  <calcPr fullCalcOnLoad="1"/>
</workbook>
</file>

<file path=xl/sharedStrings.xml><?xml version="1.0" encoding="utf-8"?>
<sst xmlns="http://schemas.openxmlformats.org/spreadsheetml/2006/main" count="385" uniqueCount="120">
  <si>
    <t xml:space="preserve">SCUOLA MATERNA - Posti comuni - </t>
  </si>
  <si>
    <t>SCUOLA SECONDARIA DI 2° GRADO</t>
  </si>
  <si>
    <t>SCUOLA SECONDARIA DI 1° GRADO</t>
  </si>
  <si>
    <t>Scuola</t>
  </si>
  <si>
    <t>Docenti</t>
  </si>
  <si>
    <t>I.C. "Fogazzaro" - Baveno</t>
  </si>
  <si>
    <t>I.C. "Bagnolini" - Villadossola</t>
  </si>
  <si>
    <t>I.C. "Innocenzo IX" - Baceno</t>
  </si>
  <si>
    <t>I.C. "Testore" - S. Maria Maggiore</t>
  </si>
  <si>
    <t>Posti Diritto
31/08</t>
  </si>
  <si>
    <t>Posti Fatto
30/06</t>
  </si>
  <si>
    <t>Cattedra Orario Esterna (C.O.E.)</t>
  </si>
  <si>
    <t>I.C. "Casetti" - Crevoladossola</t>
  </si>
  <si>
    <t>D.D. 1° circolo - Domodossola</t>
  </si>
  <si>
    <t>D.D. 2° circolo - Domodossola</t>
  </si>
  <si>
    <t>D.D. 2° circolo - Omegna</t>
  </si>
  <si>
    <t>D.D. 1° circolo - Verbania</t>
  </si>
  <si>
    <t>D.D. 3° circolo - Verbania</t>
  </si>
  <si>
    <t>D.D. 4° circolo - Verbania</t>
  </si>
  <si>
    <t>I.C. "Galilei" - Gravellona Toce</t>
  </si>
  <si>
    <t>S.M.S. "Beltrami" - Omegna</t>
  </si>
  <si>
    <t>S.M.S. - Valstrona</t>
  </si>
  <si>
    <t>S.M.S. "S. Francesco" - Ornavasso</t>
  </si>
  <si>
    <t>S.M.S. - Mergozzo</t>
  </si>
  <si>
    <t>S.M.S. - Cannero Riviera</t>
  </si>
  <si>
    <t>S.M.S. "Testore" - S. Maria Maggiore</t>
  </si>
  <si>
    <t>S.M.S. - Crodo</t>
  </si>
  <si>
    <t>S.M.S. - Vogogna</t>
  </si>
  <si>
    <t>S.M.S. - Pieve Vergonte</t>
  </si>
  <si>
    <t>S.M.S. "Borgna" - Vanzone S. Carlo</t>
  </si>
  <si>
    <t>S.M.S. "Casetti" - Crevoladossola</t>
  </si>
  <si>
    <t>S.M.S. - Varzo</t>
  </si>
  <si>
    <t>S.M.S. "Galilei" - Gravellona Toce</t>
  </si>
  <si>
    <t>S.M.S. - Casale Corte Cerro</t>
  </si>
  <si>
    <t>S.M.S. "Fogazzaro" - Baveno</t>
  </si>
  <si>
    <t>S.M.S. "Bagnolini" - Villadossola</t>
  </si>
  <si>
    <t>L.S. "Cavalieri" - Verbania</t>
  </si>
  <si>
    <t>L.S. "Spezia" - Domodossola</t>
  </si>
  <si>
    <t>IPSAA "Fobelli" - Crodo</t>
  </si>
  <si>
    <t>C.T.P. - Verbano Cusio Ossola</t>
  </si>
  <si>
    <t>S.M.S. - Oggebbio Piancavallo</t>
  </si>
  <si>
    <t xml:space="preserve"> </t>
  </si>
  <si>
    <t>IPSIA "Galletti" serale - Domodossola</t>
  </si>
  <si>
    <t>Ore residue</t>
  </si>
  <si>
    <t>D.D. 1° circolo - Verbania Piancavallo</t>
  </si>
  <si>
    <t>I.C. "Carmine" - Cannobio</t>
  </si>
  <si>
    <t>I.C. "Alto Verbano" - Premeno</t>
  </si>
  <si>
    <t>I.C. Alto Verbano - Premeno</t>
  </si>
  <si>
    <t>I.C. Crusinallo-Casale C.C.</t>
  </si>
  <si>
    <t>I.C. Trobaso - Verbania</t>
  </si>
  <si>
    <t>I.C. Pallanza - Verbania</t>
  </si>
  <si>
    <t>I.C. Intra - Verbania</t>
  </si>
  <si>
    <t>S.M.S. "Crusinallo" - Omegna</t>
  </si>
  <si>
    <t>I.C. Crusinallo -Casale Corte Cerro</t>
  </si>
  <si>
    <t>I.C. "Valtoce" Vogogna</t>
  </si>
  <si>
    <t xml:space="preserve">SCUOLA ELEMENTARE - Posti Comuni - </t>
  </si>
  <si>
    <t>I.C. "Valtoce" - Vogogna</t>
  </si>
  <si>
    <t>I.I.S. "Ferrini-Franzosini" - Verbania</t>
  </si>
  <si>
    <t>I.I.S. "Maggia" - Stresa</t>
  </si>
  <si>
    <t>I.I.S. "Gobetti" - Omegna</t>
  </si>
  <si>
    <t>I.I.S. "Dalla Chiesa-Spinelli" - Omegna</t>
  </si>
  <si>
    <t>I.I.S. "Cobianchi" - Verbania</t>
  </si>
  <si>
    <t>I.I.S. "Marconi-Galletti Einaudi" - Domodossola</t>
  </si>
  <si>
    <t xml:space="preserve">A020 - Fisica - </t>
  </si>
  <si>
    <t>ITC "Spinelli" serale - Omegna</t>
  </si>
  <si>
    <t xml:space="preserve">SCUOLA ELEMENTARE - Posti Lingua Inglese - </t>
  </si>
  <si>
    <t>I.C. - Gravellona Toce</t>
  </si>
  <si>
    <t>S.M.S. "Quasimodo" - Verbania Intra</t>
  </si>
  <si>
    <t>S.M.S. "Ranzoni" - Verbania Trobaso</t>
  </si>
  <si>
    <t>S.M.S. "Carmine" - Cannobio/Cannero</t>
  </si>
  <si>
    <t>S.M.S. "Innocenzo IX" - Baceno/Crodo</t>
  </si>
  <si>
    <t>S.M.S. "Cadorna" - Verbania Pallanza</t>
  </si>
  <si>
    <t xml:space="preserve">A011 - Discipline Letterarie e Latino -  </t>
  </si>
  <si>
    <t xml:space="preserve">A012 - Discipline Letterarie Istituti II° grado -  </t>
  </si>
  <si>
    <t xml:space="preserve">A026 - Matematica - </t>
  </si>
  <si>
    <t xml:space="preserve">A027 - Matematica e Fisica - </t>
  </si>
  <si>
    <t xml:space="preserve">A040 - Tecnologie Elettriche ed Elettroniche - </t>
  </si>
  <si>
    <t>A041 - Scienze e tecnologie Informatiche -</t>
  </si>
  <si>
    <t xml:space="preserve">A042 - Scienze e tecnologie Meccaniche - </t>
  </si>
  <si>
    <t xml:space="preserve">A044 - Abbigliamento Moda - </t>
  </si>
  <si>
    <t xml:space="preserve">A048 - Scienze motorie e sportive -   </t>
  </si>
  <si>
    <t>A050 - Scienze Naturali Chimiche Biologiche -</t>
  </si>
  <si>
    <t xml:space="preserve">A051 - Scienze Tecnologie e Tecniche Agrarie - </t>
  </si>
  <si>
    <t xml:space="preserve">A053 - Storia della Musica - </t>
  </si>
  <si>
    <t xml:space="preserve">A064 - Teoria, Analisi e Composizione - </t>
  </si>
  <si>
    <t xml:space="preserve">AA24 - Lingua e civiltà Francese - </t>
  </si>
  <si>
    <r>
      <t xml:space="preserve">AJ55 - Pianoforte - </t>
    </r>
    <r>
      <rPr>
        <b/>
        <sz val="12"/>
        <color indexed="10"/>
        <rFont val="Arial"/>
        <family val="2"/>
      </rPr>
      <t xml:space="preserve"> </t>
    </r>
  </si>
  <si>
    <r>
      <t xml:space="preserve">AK55 - Sassofono - </t>
    </r>
    <r>
      <rPr>
        <b/>
        <sz val="12"/>
        <color indexed="10"/>
        <rFont val="Arial"/>
        <family val="2"/>
      </rPr>
      <t xml:space="preserve"> </t>
    </r>
  </si>
  <si>
    <r>
      <t xml:space="preserve">AM55 - Violino - </t>
    </r>
    <r>
      <rPr>
        <b/>
        <sz val="12"/>
        <color indexed="10"/>
        <rFont val="Arial"/>
        <family val="2"/>
      </rPr>
      <t xml:space="preserve"> </t>
    </r>
  </si>
  <si>
    <t xml:space="preserve">BD02 - Conversazione Lingua Tedesca - </t>
  </si>
  <si>
    <t xml:space="preserve">B012 - Laboratorio di Chimica - </t>
  </si>
  <si>
    <t xml:space="preserve">B017 - Laboratorio di Scienze e Tecnologie Meccaniche -  </t>
  </si>
  <si>
    <t xml:space="preserve">B018 - Laboratorio scienze e tecnologie tessili Abbigliamento Moda- </t>
  </si>
  <si>
    <t xml:space="preserve">AC24 - Lingua e civiltà Spagnola - </t>
  </si>
  <si>
    <t xml:space="preserve">AD24 - Lingua e civiltà Tedesco - </t>
  </si>
  <si>
    <t>S.M.S. - Bee</t>
  </si>
  <si>
    <t>I.C. "F.M. Beltrami" - Omegna</t>
  </si>
  <si>
    <t>S.M.S. "G. Floreanini" - Domodossola</t>
  </si>
  <si>
    <r>
      <t xml:space="preserve">SCUOLA ELEMENTARE - SOSTEGNO - </t>
    </r>
    <r>
      <rPr>
        <b/>
        <sz val="12"/>
        <color indexed="10"/>
        <rFont val="Arial"/>
        <family val="2"/>
      </rPr>
      <t xml:space="preserve">  </t>
    </r>
  </si>
  <si>
    <r>
      <t xml:space="preserve">SCUOLA MEDIA - AD00 - </t>
    </r>
    <r>
      <rPr>
        <b/>
        <sz val="12"/>
        <color indexed="10"/>
        <rFont val="Arial"/>
        <family val="2"/>
      </rPr>
      <t xml:space="preserve">  </t>
    </r>
  </si>
  <si>
    <r>
      <t>AD25 - Lingua Straniera Tedesco -</t>
    </r>
    <r>
      <rPr>
        <b/>
        <sz val="11"/>
        <color indexed="10"/>
        <rFont val="Arial"/>
        <family val="2"/>
      </rPr>
      <t xml:space="preserve">  </t>
    </r>
  </si>
  <si>
    <r>
      <t xml:space="preserve">AB25 - Lingua Straniera Inglese -   </t>
    </r>
  </si>
  <si>
    <t xml:space="preserve">AA25 - Lingua Straniera Francese -   </t>
  </si>
  <si>
    <t xml:space="preserve">A049 - Scienze Motorie - </t>
  </si>
  <si>
    <r>
      <t xml:space="preserve">A028 - Scienze Matematiche, Fisiche, Chimiche e Naturali - </t>
    </r>
    <r>
      <rPr>
        <b/>
        <sz val="11"/>
        <color indexed="10"/>
        <rFont val="Arial"/>
        <family val="2"/>
      </rPr>
      <t xml:space="preserve"> </t>
    </r>
  </si>
  <si>
    <t xml:space="preserve">A022 - Italiano, Storia, Ed. Civica e Geografia -  </t>
  </si>
  <si>
    <r>
      <t xml:space="preserve">AB56 - Chitarra - </t>
    </r>
    <r>
      <rPr>
        <b/>
        <sz val="11"/>
        <color indexed="10"/>
        <rFont val="Arial"/>
        <family val="2"/>
      </rPr>
      <t xml:space="preserve"> </t>
    </r>
  </si>
  <si>
    <t xml:space="preserve">SCUOLA ELEMENTARE - Ore di Motoria - </t>
  </si>
  <si>
    <t>IIS Gobetti - Omegna</t>
  </si>
  <si>
    <t>I.C. "Fogazzaro Rebora" - Stresa</t>
  </si>
  <si>
    <t>S.M.S. "Fogazzaro-Rebora" - Stresa</t>
  </si>
  <si>
    <t>Sostegno della Vista</t>
  </si>
  <si>
    <t>totale</t>
  </si>
  <si>
    <t>Libero Lunedi e Venerdi</t>
  </si>
  <si>
    <t>Liberi Lunedi e Giovedi</t>
  </si>
  <si>
    <t>Liberi Lunedi e martedi</t>
  </si>
  <si>
    <t>Sostegno dell'Udito</t>
  </si>
  <si>
    <t>Sostegno Vista</t>
  </si>
  <si>
    <t>14 h + 4 h S.M. BEE</t>
  </si>
  <si>
    <r>
      <t>Liberi Giovedi e Venerdi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</si>
</sst>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 ;\-#,##0\ 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4"/>
      <color indexed="12"/>
      <name val="Arial"/>
      <family val="2"/>
    </font>
    <font>
      <u val="single"/>
      <sz val="8.4"/>
      <color indexed="36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0"/>
      <color indexed="36"/>
      <name val="Arial"/>
      <family val="2"/>
    </font>
    <font>
      <sz val="11"/>
      <color indexed="36"/>
      <name val="Arial"/>
      <family val="2"/>
    </font>
    <font>
      <b/>
      <sz val="9"/>
      <color indexed="56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sz val="11"/>
      <color rgb="FF7030A0"/>
      <name val="Arial"/>
      <family val="2"/>
    </font>
    <font>
      <sz val="11"/>
      <color rgb="FFFF0000"/>
      <name val="Arial"/>
      <family val="2"/>
    </font>
    <font>
      <b/>
      <sz val="9"/>
      <color theme="3"/>
      <name val="Arial"/>
      <family val="2"/>
    </font>
    <font>
      <sz val="10"/>
      <color theme="3" tint="-0.24997000396251678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69" fontId="0" fillId="0" borderId="0" applyFont="0" applyFill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vertical="center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vertical="center"/>
    </xf>
    <xf numFmtId="0" fontId="0" fillId="0" borderId="18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33" borderId="23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" fillId="0" borderId="0" xfId="0" applyFont="1" applyBorder="1" applyAlignment="1" applyProtection="1">
      <alignment horizontal="left" wrapText="1"/>
      <protection/>
    </xf>
    <xf numFmtId="0" fontId="0" fillId="33" borderId="18" xfId="0" applyFont="1" applyFill="1" applyBorder="1" applyAlignment="1" applyProtection="1">
      <alignment horizontal="center" wrapText="1"/>
      <protection/>
    </xf>
    <xf numFmtId="0" fontId="0" fillId="33" borderId="24" xfId="0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 wrapText="1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 wrapText="1"/>
      <protection/>
    </xf>
    <xf numFmtId="0" fontId="0" fillId="33" borderId="23" xfId="0" applyFont="1" applyFill="1" applyBorder="1" applyAlignment="1" applyProtection="1">
      <alignment horizontal="left"/>
      <protection/>
    </xf>
    <xf numFmtId="0" fontId="0" fillId="33" borderId="26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 applyProtection="1">
      <alignment horizontal="left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 wrapText="1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0" fillId="33" borderId="3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 horizontal="center" wrapText="1"/>
      <protection/>
    </xf>
    <xf numFmtId="0" fontId="0" fillId="33" borderId="31" xfId="0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 horizontal="center" wrapText="1"/>
      <protection/>
    </xf>
    <xf numFmtId="0" fontId="0" fillId="33" borderId="24" xfId="0" applyFont="1" applyFill="1" applyBorder="1" applyAlignment="1" applyProtection="1">
      <alignment horizontal="center" wrapText="1"/>
      <protection/>
    </xf>
    <xf numFmtId="0" fontId="1" fillId="33" borderId="32" xfId="0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 wrapText="1"/>
      <protection/>
    </xf>
    <xf numFmtId="0" fontId="1" fillId="33" borderId="27" xfId="0" applyFont="1" applyFill="1" applyBorder="1" applyAlignment="1">
      <alignment horizontal="center" vertical="center"/>
    </xf>
    <xf numFmtId="0" fontId="60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34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2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62" fillId="0" borderId="0" xfId="0" applyFont="1" applyAlignment="1">
      <alignment wrapText="1"/>
    </xf>
    <xf numFmtId="0" fontId="13" fillId="33" borderId="17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31" xfId="0" applyFont="1" applyBorder="1" applyAlignment="1">
      <alignment horizontal="left"/>
    </xf>
    <xf numFmtId="0" fontId="12" fillId="33" borderId="24" xfId="0" applyFont="1" applyFill="1" applyBorder="1" applyAlignment="1">
      <alignment horizontal="center"/>
    </xf>
    <xf numFmtId="0" fontId="12" fillId="0" borderId="31" xfId="0" applyFont="1" applyBorder="1" applyAlignment="1">
      <alignment/>
    </xf>
    <xf numFmtId="0" fontId="12" fillId="33" borderId="23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13" fillId="0" borderId="27" xfId="0" applyFont="1" applyFill="1" applyBorder="1" applyAlignment="1">
      <alignment horizontal="center"/>
    </xf>
    <xf numFmtId="0" fontId="15" fillId="0" borderId="0" xfId="0" applyFont="1" applyAlignment="1">
      <alignment wrapText="1"/>
    </xf>
    <xf numFmtId="0" fontId="13" fillId="0" borderId="24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Fill="1" applyAlignment="1">
      <alignment wrapText="1"/>
    </xf>
    <xf numFmtId="0" fontId="12" fillId="0" borderId="24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33" borderId="18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left"/>
    </xf>
    <xf numFmtId="0" fontId="13" fillId="33" borderId="27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left"/>
    </xf>
    <xf numFmtId="0" fontId="61" fillId="0" borderId="0" xfId="0" applyFont="1" applyFill="1" applyAlignment="1">
      <alignment wrapText="1"/>
    </xf>
    <xf numFmtId="0" fontId="1" fillId="0" borderId="23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0" fillId="0" borderId="31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 wrapText="1"/>
      <protection/>
    </xf>
    <xf numFmtId="0" fontId="0" fillId="0" borderId="24" xfId="0" applyFont="1" applyFill="1" applyBorder="1" applyAlignment="1" applyProtection="1">
      <alignment horizontal="center" wrapText="1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13" fillId="0" borderId="12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0" fillId="0" borderId="17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0" fillId="0" borderId="20" xfId="0" applyFill="1" applyBorder="1" applyAlignment="1">
      <alignment/>
    </xf>
    <xf numFmtId="0" fontId="0" fillId="0" borderId="11" xfId="0" applyFont="1" applyFill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left"/>
    </xf>
    <xf numFmtId="0" fontId="13" fillId="33" borderId="18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horizontal="left"/>
    </xf>
    <xf numFmtId="0" fontId="0" fillId="33" borderId="35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center" vertical="center"/>
    </xf>
    <xf numFmtId="0" fontId="64" fillId="33" borderId="23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64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64" fillId="33" borderId="24" xfId="0" applyFont="1" applyFill="1" applyBorder="1" applyAlignment="1">
      <alignment horizontal="center"/>
    </xf>
    <xf numFmtId="0" fontId="64" fillId="33" borderId="24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62" fillId="0" borderId="0" xfId="0" applyFont="1" applyAlignment="1">
      <alignment horizontal="left" wrapText="1"/>
    </xf>
    <xf numFmtId="0" fontId="0" fillId="33" borderId="13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/>
    </xf>
    <xf numFmtId="0" fontId="65" fillId="0" borderId="0" xfId="0" applyFont="1" applyAlignment="1">
      <alignment horizontal="left" wrapText="1"/>
    </xf>
    <xf numFmtId="0" fontId="65" fillId="0" borderId="0" xfId="0" applyFont="1" applyFill="1" applyBorder="1" applyAlignment="1" applyProtection="1">
      <alignment horizontal="left" wrapText="1"/>
      <protection/>
    </xf>
    <xf numFmtId="0" fontId="0" fillId="33" borderId="35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 vertical="center"/>
    </xf>
    <xf numFmtId="0" fontId="1" fillId="33" borderId="27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 wrapText="1"/>
    </xf>
    <xf numFmtId="0" fontId="1" fillId="33" borderId="36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6" fillId="0" borderId="0" xfId="0" applyFont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0" fillId="33" borderId="24" xfId="0" applyFont="1" applyFill="1" applyBorder="1" applyAlignment="1">
      <alignment horizontal="left"/>
    </xf>
    <xf numFmtId="0" fontId="0" fillId="33" borderId="30" xfId="0" applyFont="1" applyFill="1" applyBorder="1" applyAlignment="1">
      <alignment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25" xfId="0" applyFont="1" applyBorder="1" applyAlignment="1">
      <alignment horizontal="center" wrapText="1"/>
    </xf>
    <xf numFmtId="0" fontId="0" fillId="33" borderId="11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9" fillId="0" borderId="0" xfId="0" applyFont="1" applyAlignment="1">
      <alignment horizontal="left" wrapText="1"/>
    </xf>
    <xf numFmtId="0" fontId="0" fillId="33" borderId="1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60" fillId="0" borderId="0" xfId="0" applyFont="1" applyAlignment="1">
      <alignment wrapText="1"/>
    </xf>
    <xf numFmtId="0" fontId="0" fillId="33" borderId="24" xfId="0" applyFont="1" applyFill="1" applyBorder="1" applyAlignment="1">
      <alignment horizontal="center" wrapText="1"/>
    </xf>
    <xf numFmtId="0" fontId="0" fillId="0" borderId="31" xfId="0" applyFont="1" applyBorder="1" applyAlignment="1">
      <alignment/>
    </xf>
    <xf numFmtId="0" fontId="1" fillId="33" borderId="39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60" fillId="0" borderId="0" xfId="0" applyFont="1" applyAlignment="1">
      <alignment horizontal="left"/>
    </xf>
    <xf numFmtId="0" fontId="1" fillId="33" borderId="4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33" borderId="36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1" fillId="33" borderId="4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24" xfId="0" applyFont="1" applyFill="1" applyBorder="1" applyAlignment="1">
      <alignment horizontal="left" vertical="center"/>
    </xf>
    <xf numFmtId="0" fontId="0" fillId="33" borderId="31" xfId="0" applyFill="1" applyBorder="1" applyAlignment="1">
      <alignment/>
    </xf>
    <xf numFmtId="0" fontId="1" fillId="33" borderId="25" xfId="0" applyFont="1" applyFill="1" applyBorder="1" applyAlignment="1">
      <alignment horizontal="center" wrapText="1"/>
    </xf>
    <xf numFmtId="0" fontId="0" fillId="0" borderId="24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1" fillId="33" borderId="2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33" borderId="42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left"/>
    </xf>
    <xf numFmtId="0" fontId="67" fillId="33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1" fillId="33" borderId="43" xfId="0" applyFont="1" applyFill="1" applyBorder="1" applyAlignment="1">
      <alignment horizontal="center"/>
    </xf>
    <xf numFmtId="0" fontId="0" fillId="33" borderId="0" xfId="0" applyFont="1" applyFill="1" applyAlignment="1">
      <alignment horizontal="center" wrapText="1"/>
    </xf>
    <xf numFmtId="0" fontId="65" fillId="0" borderId="0" xfId="0" applyFont="1" applyAlignment="1">
      <alignment horizontal="center" wrapText="1"/>
    </xf>
    <xf numFmtId="0" fontId="0" fillId="0" borderId="17" xfId="0" applyFont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left" vertical="center"/>
    </xf>
    <xf numFmtId="0" fontId="6" fillId="33" borderId="0" xfId="0" applyFont="1" applyFill="1" applyAlignment="1">
      <alignment horizontal="left" wrapText="1"/>
    </xf>
    <xf numFmtId="0" fontId="1" fillId="33" borderId="25" xfId="0" applyFont="1" applyFill="1" applyBorder="1" applyAlignment="1" applyProtection="1">
      <alignment horizontal="center" wrapText="1"/>
      <protection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13" fillId="34" borderId="44" xfId="0" applyFont="1" applyFill="1" applyBorder="1" applyAlignment="1">
      <alignment horizontal="center"/>
    </xf>
    <xf numFmtId="0" fontId="13" fillId="34" borderId="45" xfId="0" applyFont="1" applyFill="1" applyBorder="1" applyAlignment="1">
      <alignment horizontal="center"/>
    </xf>
    <xf numFmtId="0" fontId="13" fillId="34" borderId="50" xfId="0" applyFont="1" applyFill="1" applyBorder="1" applyAlignment="1">
      <alignment horizontal="center"/>
    </xf>
    <xf numFmtId="0" fontId="13" fillId="34" borderId="46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34" borderId="47" xfId="0" applyFont="1" applyFill="1" applyBorder="1" applyAlignment="1">
      <alignment horizontal="center"/>
    </xf>
    <xf numFmtId="0" fontId="13" fillId="34" borderId="48" xfId="0" applyFont="1" applyFill="1" applyBorder="1" applyAlignment="1">
      <alignment horizontal="center"/>
    </xf>
    <xf numFmtId="0" fontId="13" fillId="34" borderId="49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30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44" xfId="0" applyFont="1" applyFill="1" applyBorder="1" applyAlignment="1" applyProtection="1">
      <alignment horizontal="center"/>
      <protection/>
    </xf>
    <xf numFmtId="0" fontId="3" fillId="35" borderId="45" xfId="0" applyFont="1" applyFill="1" applyBorder="1" applyAlignment="1" applyProtection="1">
      <alignment horizontal="center"/>
      <protection/>
    </xf>
    <xf numFmtId="0" fontId="3" fillId="35" borderId="50" xfId="0" applyFont="1" applyFill="1" applyBorder="1" applyAlignment="1" applyProtection="1">
      <alignment horizontal="center"/>
      <protection/>
    </xf>
    <xf numFmtId="0" fontId="3" fillId="35" borderId="46" xfId="0" applyFont="1" applyFill="1" applyBorder="1" applyAlignment="1" applyProtection="1">
      <alignment horizontal="center"/>
      <protection/>
    </xf>
    <xf numFmtId="0" fontId="3" fillId="35" borderId="47" xfId="0" applyFont="1" applyFill="1" applyBorder="1" applyAlignment="1" applyProtection="1">
      <alignment horizontal="center"/>
      <protection/>
    </xf>
    <xf numFmtId="0" fontId="3" fillId="35" borderId="48" xfId="0" applyFont="1" applyFill="1" applyBorder="1" applyAlignment="1" applyProtection="1">
      <alignment horizontal="center"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3" fillId="34" borderId="5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01772\AppData\Local\Microsoft\Windows\INetCache\Content.Outlook\D43I8QZ2\Disponibilit&#224;%202023-2024%20prima%20delle%20nom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uole"/>
      <sheetName val="Personale Educativo"/>
      <sheetName val="Scuola Materna"/>
      <sheetName val="Scuola Elementare"/>
      <sheetName val="Scuola Media"/>
      <sheetName val="Scuola Superiore"/>
      <sheetName val="Sostegno"/>
      <sheetName val="Sostegno superiori"/>
    </sheetNames>
    <sheetDataSet>
      <sheetData sheetId="0">
        <row r="1">
          <cell r="A1">
            <v>1</v>
          </cell>
          <cell r="B1" t="str">
            <v>D.D. 1° circolo - Domodossola</v>
          </cell>
        </row>
        <row r="2">
          <cell r="A2">
            <v>2</v>
          </cell>
          <cell r="B2" t="str">
            <v>D.D. 2° circolo - Domodossola</v>
          </cell>
        </row>
        <row r="3">
          <cell r="A3">
            <v>3</v>
          </cell>
          <cell r="B3" t="str">
            <v>I.C. - Gravellona Toce</v>
          </cell>
        </row>
        <row r="4">
          <cell r="A4">
            <v>4</v>
          </cell>
          <cell r="B4" t="str">
            <v>I.C. "F.M. Beltrami" - Omegna</v>
          </cell>
        </row>
        <row r="5">
          <cell r="A5">
            <v>5</v>
          </cell>
          <cell r="B5" t="str">
            <v>D.D. 2° circolo - Omegna</v>
          </cell>
        </row>
        <row r="6">
          <cell r="A6">
            <v>6</v>
          </cell>
          <cell r="B6" t="str">
            <v>D.D. 1° circolo - Verbania</v>
          </cell>
        </row>
        <row r="7">
          <cell r="A7">
            <v>7</v>
          </cell>
          <cell r="B7" t="str">
            <v>D.D. 1° circolo - Verbania Piancavallo</v>
          </cell>
        </row>
        <row r="8">
          <cell r="A8">
            <v>8</v>
          </cell>
          <cell r="B8" t="str">
            <v>D.D. 3° circolo - Verbania</v>
          </cell>
        </row>
        <row r="9">
          <cell r="A9">
            <v>9</v>
          </cell>
          <cell r="B9" t="str">
            <v>D.D. 4° circolo - Verbania</v>
          </cell>
        </row>
        <row r="11">
          <cell r="A11">
            <v>10</v>
          </cell>
          <cell r="B11" t="str">
            <v>I.C. "Valtoce" - Vogogna</v>
          </cell>
        </row>
        <row r="12">
          <cell r="A12">
            <v>11</v>
          </cell>
          <cell r="B12" t="str">
            <v>I.C. "Carmine" - Cannobio</v>
          </cell>
        </row>
        <row r="13">
          <cell r="A13">
            <v>12</v>
          </cell>
          <cell r="B13" t="str">
            <v>I.C. "Testore" - S. Maria Maggiore</v>
          </cell>
        </row>
        <row r="14">
          <cell r="A14">
            <v>13</v>
          </cell>
          <cell r="B14" t="str">
            <v>I.C. "Innocenzo IX" - Baceno</v>
          </cell>
        </row>
        <row r="15">
          <cell r="A15">
            <v>14</v>
          </cell>
          <cell r="B15" t="str">
            <v>I.C. "Valtoce" - Vogogna</v>
          </cell>
        </row>
        <row r="16">
          <cell r="A16">
            <v>15</v>
          </cell>
          <cell r="B16" t="str">
            <v>I.C. "Bagnolini" - Villadossola</v>
          </cell>
        </row>
        <row r="17">
          <cell r="A17">
            <v>16</v>
          </cell>
          <cell r="B17" t="str">
            <v>I.C. "Casetti" - Crevoladossola</v>
          </cell>
        </row>
        <row r="18">
          <cell r="A18">
            <v>17</v>
          </cell>
          <cell r="B18" t="str">
            <v>I.C. "Galilei" - Gravellona Toce</v>
          </cell>
        </row>
        <row r="19">
          <cell r="A19">
            <v>18</v>
          </cell>
          <cell r="B19" t="str">
            <v>I.C. "Fogazzaro" - Baveno</v>
          </cell>
        </row>
        <row r="20">
          <cell r="A20">
            <v>19</v>
          </cell>
          <cell r="B20" t="str">
            <v>I.C. "Fogazzaro Rebora" - Stresa</v>
          </cell>
        </row>
        <row r="21">
          <cell r="A21">
            <v>20</v>
          </cell>
          <cell r="B21" t="str">
            <v>I.C. "Bagnolini" - Villadossola</v>
          </cell>
        </row>
        <row r="23">
          <cell r="A23">
            <v>21</v>
          </cell>
          <cell r="B23" t="str">
            <v>S.M.S. "Quasimodo" - Verbania Intra</v>
          </cell>
        </row>
        <row r="24">
          <cell r="A24">
            <v>22</v>
          </cell>
          <cell r="B24" t="str">
            <v>S.M.S. - Bee</v>
          </cell>
        </row>
        <row r="25">
          <cell r="A25">
            <v>23</v>
          </cell>
          <cell r="B25" t="str">
            <v>S.M.S. "Beltrami" - Omegna</v>
          </cell>
        </row>
        <row r="26">
          <cell r="A26">
            <v>24</v>
          </cell>
          <cell r="B26" t="str">
            <v>S.M.S. - Valstrona</v>
          </cell>
        </row>
        <row r="27">
          <cell r="A27">
            <v>25</v>
          </cell>
          <cell r="B27" t="str">
            <v>S.M.S. "G. Floreanini" - Domodossola</v>
          </cell>
        </row>
        <row r="28">
          <cell r="A28">
            <v>26</v>
          </cell>
          <cell r="B28" t="str">
            <v>S.M.S. "Ranzoni" - Verbania Trobaso</v>
          </cell>
        </row>
        <row r="29">
          <cell r="A29">
            <v>27</v>
          </cell>
          <cell r="B29" t="str">
            <v>S.M.S. - Oggebbio Piancavallo</v>
          </cell>
        </row>
        <row r="30">
          <cell r="A30">
            <v>28</v>
          </cell>
          <cell r="B30" t="str">
            <v>S.M.S. "S. Francesco" - Ornavasso</v>
          </cell>
        </row>
        <row r="31">
          <cell r="A31">
            <v>29</v>
          </cell>
          <cell r="B31" t="str">
            <v>S.M.S. - Mergozzo</v>
          </cell>
        </row>
        <row r="32">
          <cell r="A32">
            <v>30</v>
          </cell>
          <cell r="B32" t="str">
            <v>S.M.S. "Carmine" - Cannobio/Cannero</v>
          </cell>
        </row>
        <row r="33">
          <cell r="A33">
            <v>31</v>
          </cell>
          <cell r="B33" t="str">
            <v>S.M.S. - Cannero Riviera</v>
          </cell>
        </row>
        <row r="34">
          <cell r="A34">
            <v>32</v>
          </cell>
          <cell r="B34" t="str">
            <v>S.M.S. "Testore" - S. Maria Maggiore</v>
          </cell>
        </row>
        <row r="35">
          <cell r="A35">
            <v>33</v>
          </cell>
          <cell r="B35" t="str">
            <v>S.M.S. "Innocenzo IX" - Baceno/Crodo</v>
          </cell>
        </row>
        <row r="36">
          <cell r="A36">
            <v>34</v>
          </cell>
          <cell r="B36" t="str">
            <v>S.M.S. - Crodo</v>
          </cell>
        </row>
        <row r="37">
          <cell r="A37">
            <v>35</v>
          </cell>
          <cell r="B37" t="str">
            <v>S.M.S. - Vogogna</v>
          </cell>
        </row>
        <row r="38">
          <cell r="A38">
            <v>36</v>
          </cell>
          <cell r="B38" t="str">
            <v>S.M.S. - Pieve Vergonte</v>
          </cell>
        </row>
        <row r="39">
          <cell r="A39">
            <v>37</v>
          </cell>
          <cell r="B39" t="str">
            <v>S.M.S. "Borgna" - Vanzone S. Carlo</v>
          </cell>
        </row>
        <row r="40">
          <cell r="A40">
            <v>38</v>
          </cell>
          <cell r="B40" t="str">
            <v>S.M.S. "Casetti" - Crevoladossola</v>
          </cell>
        </row>
        <row r="41">
          <cell r="A41">
            <v>39</v>
          </cell>
          <cell r="B41" t="str">
            <v>S.M.S. - Varzo</v>
          </cell>
        </row>
        <row r="42">
          <cell r="A42">
            <v>40</v>
          </cell>
          <cell r="B42" t="str">
            <v>S.M.S. "Galilei" - Gravellona Toce</v>
          </cell>
        </row>
        <row r="43">
          <cell r="A43">
            <v>41</v>
          </cell>
          <cell r="B43" t="str">
            <v>S.M.S. - Casale Corte Cerro</v>
          </cell>
        </row>
        <row r="44">
          <cell r="A44">
            <v>42</v>
          </cell>
          <cell r="B44" t="str">
            <v>S.M.S. "Fogazzaro" - Baveno</v>
          </cell>
        </row>
        <row r="45">
          <cell r="A45">
            <v>43</v>
          </cell>
          <cell r="B45" t="str">
            <v>S.M.S. "Fogazzaro-Rebora" - Stresa</v>
          </cell>
        </row>
        <row r="46">
          <cell r="A46">
            <v>44</v>
          </cell>
          <cell r="B46" t="str">
            <v>S.M.S. "Bagnolini" - Villadossola</v>
          </cell>
        </row>
        <row r="48">
          <cell r="A48">
            <v>45</v>
          </cell>
          <cell r="B48" t="str">
            <v>C.T.P. - Verbano Cusio Ossola</v>
          </cell>
        </row>
        <row r="50">
          <cell r="A50">
            <v>46</v>
          </cell>
          <cell r="B50" t="str">
            <v>I.I.S. "Gobetti" - Omegna</v>
          </cell>
        </row>
        <row r="52">
          <cell r="A52">
            <v>48</v>
          </cell>
          <cell r="B52" t="str">
            <v>I.I.S. "Ferrini-Franzosini" - Verbania</v>
          </cell>
        </row>
        <row r="55">
          <cell r="A55">
            <v>51</v>
          </cell>
          <cell r="B55" t="str">
            <v>IPSIA "Galletti" serale - Domodossola</v>
          </cell>
        </row>
        <row r="56">
          <cell r="A56">
            <v>52</v>
          </cell>
          <cell r="B56" t="str">
            <v>I.I.S. "Marconi-Galletti Einaudi" - Domodossola</v>
          </cell>
        </row>
        <row r="58">
          <cell r="A58">
            <v>54</v>
          </cell>
          <cell r="B58" t="str">
            <v>I.I.S. "Dalla Chiesa-Spinelli" - Omegna</v>
          </cell>
        </row>
        <row r="59">
          <cell r="A59">
            <v>55</v>
          </cell>
          <cell r="B59" t="str">
            <v>L.S. "Cavalieri" - Verbania</v>
          </cell>
        </row>
        <row r="60">
          <cell r="A60">
            <v>56</v>
          </cell>
          <cell r="B60" t="str">
            <v>L.S. "Spezia" - Domodossola</v>
          </cell>
        </row>
        <row r="61">
          <cell r="A61">
            <v>57</v>
          </cell>
          <cell r="B61" t="str">
            <v>IPSAA "Fobelli" - Crodo</v>
          </cell>
        </row>
        <row r="62">
          <cell r="A62">
            <v>58</v>
          </cell>
          <cell r="B62" t="str">
            <v>I.I.S. "Maggia" - Stresa</v>
          </cell>
        </row>
        <row r="64">
          <cell r="A64">
            <v>60</v>
          </cell>
          <cell r="B64" t="str">
            <v>ITC "Spinelli" serale - Omegna</v>
          </cell>
        </row>
        <row r="65">
          <cell r="A65">
            <v>61</v>
          </cell>
          <cell r="B65" t="str">
            <v>I.I.S. "Cobianchi" - Verbania</v>
          </cell>
        </row>
        <row r="66">
          <cell r="A66">
            <v>0</v>
          </cell>
          <cell r="B6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zoomScalePageLayoutView="0" workbookViewId="0" topLeftCell="A4">
      <selection activeCell="E43" sqref="E43"/>
    </sheetView>
  </sheetViews>
  <sheetFormatPr defaultColWidth="9.140625" defaultRowHeight="12.75"/>
  <cols>
    <col min="2" max="2" width="32.8515625" style="0" bestFit="1" customWidth="1"/>
  </cols>
  <sheetData>
    <row r="1" spans="1:2" ht="12.75">
      <c r="A1">
        <v>1</v>
      </c>
      <c r="B1" t="s">
        <v>13</v>
      </c>
    </row>
    <row r="2" spans="1:2" ht="12.75">
      <c r="A2">
        <v>2</v>
      </c>
      <c r="B2" t="s">
        <v>14</v>
      </c>
    </row>
    <row r="3" spans="1:2" ht="12.75">
      <c r="A3">
        <v>3</v>
      </c>
      <c r="B3" t="s">
        <v>66</v>
      </c>
    </row>
    <row r="4" spans="1:2" ht="12.75">
      <c r="A4">
        <v>4</v>
      </c>
      <c r="B4" s="12" t="s">
        <v>96</v>
      </c>
    </row>
    <row r="5" spans="1:2" ht="12.75">
      <c r="A5">
        <v>5</v>
      </c>
      <c r="B5" t="s">
        <v>15</v>
      </c>
    </row>
    <row r="6" spans="1:2" ht="12.75">
      <c r="A6">
        <v>6</v>
      </c>
      <c r="B6" t="s">
        <v>16</v>
      </c>
    </row>
    <row r="7" spans="1:2" ht="12.75">
      <c r="A7">
        <v>7</v>
      </c>
      <c r="B7" t="s">
        <v>44</v>
      </c>
    </row>
    <row r="8" spans="1:2" ht="12.75">
      <c r="A8">
        <v>8</v>
      </c>
      <c r="B8" t="s">
        <v>17</v>
      </c>
    </row>
    <row r="9" spans="1:2" ht="12.75">
      <c r="A9">
        <v>9</v>
      </c>
      <c r="B9" t="s">
        <v>18</v>
      </c>
    </row>
    <row r="11" spans="1:2" ht="12.75">
      <c r="A11">
        <v>10</v>
      </c>
      <c r="B11" t="s">
        <v>56</v>
      </c>
    </row>
    <row r="12" spans="1:2" ht="12.75">
      <c r="A12">
        <v>11</v>
      </c>
      <c r="B12" t="s">
        <v>45</v>
      </c>
    </row>
    <row r="13" spans="1:2" ht="12.75">
      <c r="A13">
        <v>12</v>
      </c>
      <c r="B13" t="s">
        <v>8</v>
      </c>
    </row>
    <row r="14" spans="1:2" ht="12.75">
      <c r="A14">
        <v>13</v>
      </c>
      <c r="B14" t="s">
        <v>7</v>
      </c>
    </row>
    <row r="15" spans="1:2" ht="12.75">
      <c r="A15">
        <v>14</v>
      </c>
      <c r="B15" t="s">
        <v>56</v>
      </c>
    </row>
    <row r="16" spans="1:2" ht="12.75">
      <c r="A16">
        <v>15</v>
      </c>
      <c r="B16" t="s">
        <v>6</v>
      </c>
    </row>
    <row r="17" spans="1:2" ht="12.75">
      <c r="A17">
        <v>16</v>
      </c>
      <c r="B17" t="s">
        <v>12</v>
      </c>
    </row>
    <row r="18" spans="1:2" ht="12.75">
      <c r="A18">
        <v>17</v>
      </c>
      <c r="B18" t="s">
        <v>19</v>
      </c>
    </row>
    <row r="19" spans="1:2" ht="12.75">
      <c r="A19">
        <v>18</v>
      </c>
      <c r="B19" t="s">
        <v>5</v>
      </c>
    </row>
    <row r="20" spans="1:2" ht="12.75">
      <c r="A20">
        <v>19</v>
      </c>
      <c r="B20" t="s">
        <v>109</v>
      </c>
    </row>
    <row r="21" spans="1:2" ht="12.75">
      <c r="A21">
        <v>20</v>
      </c>
      <c r="B21" t="s">
        <v>6</v>
      </c>
    </row>
    <row r="23" spans="1:2" ht="12.75">
      <c r="A23">
        <v>21</v>
      </c>
      <c r="B23" t="s">
        <v>67</v>
      </c>
    </row>
    <row r="24" spans="1:2" ht="12.75">
      <c r="A24">
        <v>22</v>
      </c>
      <c r="B24" t="s">
        <v>95</v>
      </c>
    </row>
    <row r="25" spans="1:2" ht="12.75">
      <c r="A25">
        <v>23</v>
      </c>
      <c r="B25" t="s">
        <v>20</v>
      </c>
    </row>
    <row r="26" spans="1:2" ht="12.75">
      <c r="A26">
        <v>24</v>
      </c>
      <c r="B26" t="s">
        <v>21</v>
      </c>
    </row>
    <row r="27" spans="1:2" ht="12.75">
      <c r="A27">
        <v>25</v>
      </c>
      <c r="B27" t="s">
        <v>97</v>
      </c>
    </row>
    <row r="28" spans="1:2" ht="12.75">
      <c r="A28">
        <v>26</v>
      </c>
      <c r="B28" t="s">
        <v>68</v>
      </c>
    </row>
    <row r="29" spans="1:2" ht="12.75">
      <c r="A29">
        <v>27</v>
      </c>
      <c r="B29" t="s">
        <v>40</v>
      </c>
    </row>
    <row r="30" spans="1:2" ht="12.75">
      <c r="A30">
        <v>28</v>
      </c>
      <c r="B30" t="s">
        <v>22</v>
      </c>
    </row>
    <row r="31" spans="1:2" ht="12.75">
      <c r="A31">
        <v>29</v>
      </c>
      <c r="B31" t="s">
        <v>23</v>
      </c>
    </row>
    <row r="32" spans="1:2" ht="12.75">
      <c r="A32">
        <v>30</v>
      </c>
      <c r="B32" t="s">
        <v>69</v>
      </c>
    </row>
    <row r="33" spans="1:2" ht="12.75">
      <c r="A33">
        <v>31</v>
      </c>
      <c r="B33" t="s">
        <v>24</v>
      </c>
    </row>
    <row r="34" spans="1:2" ht="12.75">
      <c r="A34">
        <v>32</v>
      </c>
      <c r="B34" t="s">
        <v>25</v>
      </c>
    </row>
    <row r="35" spans="1:2" ht="12.75">
      <c r="A35">
        <v>33</v>
      </c>
      <c r="B35" t="s">
        <v>70</v>
      </c>
    </row>
    <row r="36" spans="1:2" ht="12.75">
      <c r="A36">
        <v>34</v>
      </c>
      <c r="B36" t="s">
        <v>26</v>
      </c>
    </row>
    <row r="37" spans="1:2" ht="12.75">
      <c r="A37">
        <v>35</v>
      </c>
      <c r="B37" t="s">
        <v>27</v>
      </c>
    </row>
    <row r="38" spans="1:2" ht="12.75">
      <c r="A38">
        <v>36</v>
      </c>
      <c r="B38" t="s">
        <v>28</v>
      </c>
    </row>
    <row r="39" spans="1:2" ht="12.75">
      <c r="A39">
        <v>37</v>
      </c>
      <c r="B39" t="s">
        <v>29</v>
      </c>
    </row>
    <row r="40" spans="1:2" ht="12.75">
      <c r="A40">
        <v>38</v>
      </c>
      <c r="B40" t="s">
        <v>30</v>
      </c>
    </row>
    <row r="41" spans="1:2" ht="12.75">
      <c r="A41">
        <v>39</v>
      </c>
      <c r="B41" t="s">
        <v>31</v>
      </c>
    </row>
    <row r="42" spans="1:2" ht="12.75">
      <c r="A42">
        <v>40</v>
      </c>
      <c r="B42" t="s">
        <v>32</v>
      </c>
    </row>
    <row r="43" spans="1:2" ht="12.75">
      <c r="A43">
        <v>41</v>
      </c>
      <c r="B43" t="s">
        <v>33</v>
      </c>
    </row>
    <row r="44" spans="1:2" ht="12.75">
      <c r="A44">
        <v>42</v>
      </c>
      <c r="B44" t="s">
        <v>34</v>
      </c>
    </row>
    <row r="45" spans="1:2" ht="12.75">
      <c r="A45">
        <v>43</v>
      </c>
      <c r="B45" t="s">
        <v>110</v>
      </c>
    </row>
    <row r="46" spans="1:2" ht="12.75">
      <c r="A46">
        <v>44</v>
      </c>
      <c r="B46" t="s">
        <v>35</v>
      </c>
    </row>
    <row r="48" spans="1:2" ht="12.75">
      <c r="A48">
        <v>45</v>
      </c>
      <c r="B48" t="s">
        <v>39</v>
      </c>
    </row>
    <row r="50" spans="1:2" ht="12.75">
      <c r="A50">
        <v>46</v>
      </c>
      <c r="B50" t="s">
        <v>59</v>
      </c>
    </row>
    <row r="52" spans="1:2" ht="12.75">
      <c r="A52">
        <v>48</v>
      </c>
      <c r="B52" t="s">
        <v>57</v>
      </c>
    </row>
    <row r="55" spans="1:2" ht="12.75">
      <c r="A55">
        <v>51</v>
      </c>
      <c r="B55" t="s">
        <v>42</v>
      </c>
    </row>
    <row r="56" spans="1:2" ht="12.75">
      <c r="A56">
        <v>52</v>
      </c>
      <c r="B56" t="s">
        <v>62</v>
      </c>
    </row>
    <row r="58" spans="1:2" ht="12.75">
      <c r="A58">
        <v>54</v>
      </c>
      <c r="B58" t="s">
        <v>60</v>
      </c>
    </row>
    <row r="59" spans="1:2" ht="12.75">
      <c r="A59">
        <v>55</v>
      </c>
      <c r="B59" t="s">
        <v>36</v>
      </c>
    </row>
    <row r="60" spans="1:2" ht="12.75">
      <c r="A60">
        <v>56</v>
      </c>
      <c r="B60" t="s">
        <v>37</v>
      </c>
    </row>
    <row r="61" spans="1:2" ht="12.75">
      <c r="A61">
        <v>57</v>
      </c>
      <c r="B61" t="s">
        <v>38</v>
      </c>
    </row>
    <row r="62" spans="1:2" ht="12.75">
      <c r="A62">
        <v>58</v>
      </c>
      <c r="B62" t="s">
        <v>58</v>
      </c>
    </row>
    <row r="64" spans="1:2" ht="12.75">
      <c r="A64">
        <v>60</v>
      </c>
      <c r="B64" s="10" t="s">
        <v>64</v>
      </c>
    </row>
    <row r="65" spans="1:2" ht="12.75">
      <c r="A65">
        <v>61</v>
      </c>
      <c r="B65" t="s">
        <v>61</v>
      </c>
    </row>
    <row r="66" spans="1:2" ht="12.75">
      <c r="A66">
        <v>0</v>
      </c>
      <c r="B66" t="s">
        <v>41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"/>
  <sheetViews>
    <sheetView zoomScale="95" zoomScaleNormal="95" zoomScalePageLayoutView="0" workbookViewId="0" topLeftCell="A1">
      <selection activeCell="G20" sqref="G20"/>
    </sheetView>
  </sheetViews>
  <sheetFormatPr defaultColWidth="9.140625" defaultRowHeight="12.75"/>
  <cols>
    <col min="1" max="1" width="3.140625" style="0" bestFit="1" customWidth="1"/>
    <col min="2" max="2" width="31.00390625" style="0" bestFit="1" customWidth="1"/>
    <col min="3" max="4" width="13.7109375" style="0" customWidth="1"/>
    <col min="5" max="5" width="11.28125" style="9" customWidth="1"/>
    <col min="6" max="6" width="47.140625" style="1" customWidth="1"/>
    <col min="7" max="7" width="44.28125" style="30" customWidth="1"/>
    <col min="8" max="8" width="36.00390625" style="0" customWidth="1"/>
  </cols>
  <sheetData>
    <row r="1" spans="2:8" ht="15.75">
      <c r="B1" s="377" t="s">
        <v>0</v>
      </c>
      <c r="C1" s="378"/>
      <c r="D1" s="378"/>
      <c r="E1" s="378"/>
      <c r="F1" s="379"/>
      <c r="G1" s="253"/>
      <c r="H1" s="34"/>
    </row>
    <row r="2" spans="2:8" ht="25.5">
      <c r="B2" s="6" t="s">
        <v>3</v>
      </c>
      <c r="C2" s="14" t="s">
        <v>9</v>
      </c>
      <c r="D2" s="14" t="s">
        <v>10</v>
      </c>
      <c r="E2" s="14" t="s">
        <v>43</v>
      </c>
      <c r="F2" s="8"/>
      <c r="G2" s="34"/>
      <c r="H2" s="34"/>
    </row>
    <row r="3" spans="2:8" ht="12.75">
      <c r="B3" s="4"/>
      <c r="C3" s="15"/>
      <c r="D3" s="15"/>
      <c r="E3" s="15"/>
      <c r="F3" s="5"/>
      <c r="G3" s="34"/>
      <c r="H3" s="34"/>
    </row>
    <row r="4" spans="2:8" ht="15" customHeight="1">
      <c r="B4" s="292" t="s">
        <v>49</v>
      </c>
      <c r="C4" s="15"/>
      <c r="D4" s="63"/>
      <c r="E4" s="63">
        <v>10</v>
      </c>
      <c r="F4" s="178" t="s">
        <v>119</v>
      </c>
      <c r="H4" s="30"/>
    </row>
    <row r="5" spans="2:8" ht="12.75">
      <c r="B5" s="2" t="s">
        <v>48</v>
      </c>
      <c r="C5" s="293"/>
      <c r="D5" s="294"/>
      <c r="E5" s="62">
        <v>12.5</v>
      </c>
      <c r="F5" s="263"/>
      <c r="H5" s="30"/>
    </row>
    <row r="6" spans="2:8" ht="12.75">
      <c r="B6" s="3" t="str">
        <f>VLOOKUP(A6,'[1]Scuole'!A:B,2,FALSE)</f>
        <v> </v>
      </c>
      <c r="C6" s="296"/>
      <c r="D6" s="11"/>
      <c r="E6" s="11"/>
      <c r="F6" s="39"/>
      <c r="H6" s="30"/>
    </row>
    <row r="7" spans="3:4" ht="12.75">
      <c r="C7" s="1"/>
      <c r="D7" s="9"/>
    </row>
    <row r="8" spans="3:4" ht="12.75">
      <c r="C8" s="9"/>
      <c r="D8" s="9"/>
    </row>
    <row r="9" spans="3:4" ht="12.75">
      <c r="C9" s="9"/>
      <c r="D9" s="9"/>
    </row>
    <row r="10" spans="2:6" ht="12.75">
      <c r="B10" s="53"/>
      <c r="C10" s="48"/>
      <c r="D10" s="48"/>
      <c r="F10" s="51"/>
    </row>
  </sheetData>
  <sheetProtection/>
  <mergeCells count="1">
    <mergeCell ref="B1:F1"/>
  </mergeCells>
  <printOptions horizontalCentered="1"/>
  <pageMargins left="0.1968503937007874" right="0.1968503937007874" top="0.984251968503937" bottom="0.984251968503937" header="0.5118110236220472" footer="0.3937007874015748"/>
  <pageSetup fitToHeight="1" fitToWidth="1" horizontalDpi="600" verticalDpi="600" orientation="landscape" paperSize="9" scale="74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="95" zoomScaleNormal="95" zoomScalePageLayoutView="0" workbookViewId="0" topLeftCell="A27">
      <selection activeCell="A27" sqref="A27:IV27"/>
    </sheetView>
  </sheetViews>
  <sheetFormatPr defaultColWidth="9.140625" defaultRowHeight="12.75"/>
  <cols>
    <col min="1" max="1" width="3.140625" style="0" bestFit="1" customWidth="1"/>
    <col min="2" max="2" width="34.28125" style="0" bestFit="1" customWidth="1"/>
    <col min="3" max="4" width="11.7109375" style="0" customWidth="1"/>
    <col min="5" max="5" width="11.7109375" style="9" customWidth="1"/>
    <col min="6" max="6" width="50.421875" style="1" customWidth="1"/>
    <col min="7" max="7" width="50.7109375" style="30" customWidth="1"/>
    <col min="8" max="8" width="40.57421875" style="30" customWidth="1"/>
  </cols>
  <sheetData>
    <row r="1" spans="2:8" ht="15.75">
      <c r="B1" s="377" t="s">
        <v>55</v>
      </c>
      <c r="C1" s="378"/>
      <c r="D1" s="378"/>
      <c r="E1" s="378"/>
      <c r="F1" s="379"/>
      <c r="G1" s="34"/>
      <c r="H1" s="34"/>
    </row>
    <row r="2" spans="2:8" ht="25.5">
      <c r="B2" s="6" t="s">
        <v>3</v>
      </c>
      <c r="C2" s="14" t="s">
        <v>9</v>
      </c>
      <c r="D2" s="14" t="s">
        <v>10</v>
      </c>
      <c r="E2" s="14" t="s">
        <v>43</v>
      </c>
      <c r="F2" s="8" t="s">
        <v>4</v>
      </c>
      <c r="H2" s="42"/>
    </row>
    <row r="3" spans="2:8" s="48" customFormat="1" ht="12.75">
      <c r="B3" s="185" t="str">
        <f>VLOOKUP(A3,Scuole!A:B,2,FALSE)</f>
        <v> </v>
      </c>
      <c r="C3" s="106"/>
      <c r="D3" s="63"/>
      <c r="E3" s="272"/>
      <c r="F3" s="283"/>
      <c r="G3" s="30"/>
      <c r="H3" s="42"/>
    </row>
    <row r="4" spans="1:8" s="48" customFormat="1" ht="12.75">
      <c r="A4" s="48">
        <v>1</v>
      </c>
      <c r="B4" s="262" t="str">
        <f>VLOOKUP(A4,Scuole!A:B,2,FALSE)</f>
        <v>D.D. 1° circolo - Domodossola</v>
      </c>
      <c r="C4" s="265"/>
      <c r="D4" s="266"/>
      <c r="E4" s="238">
        <v>12</v>
      </c>
      <c r="F4" s="221"/>
      <c r="G4" s="375"/>
      <c r="H4" s="42"/>
    </row>
    <row r="5" spans="1:10" s="45" customFormat="1" ht="15" customHeight="1">
      <c r="A5" s="45">
        <v>2</v>
      </c>
      <c r="B5" s="185" t="str">
        <f>VLOOKUP(A5,Scuole!A:B,2,FALSE)</f>
        <v>D.D. 2° circolo - Domodossola</v>
      </c>
      <c r="C5" s="106"/>
      <c r="D5" s="273">
        <v>1</v>
      </c>
      <c r="E5" s="272"/>
      <c r="F5" s="111"/>
      <c r="G5" s="375"/>
      <c r="H5" s="42"/>
      <c r="J5" s="48"/>
    </row>
    <row r="6" spans="1:10" s="45" customFormat="1" ht="15" customHeight="1">
      <c r="A6" s="45">
        <v>2</v>
      </c>
      <c r="B6" s="185" t="str">
        <f>VLOOKUP(A6,Scuole!A:B,2,FALSE)</f>
        <v>D.D. 2° circolo - Domodossola</v>
      </c>
      <c r="C6" s="106"/>
      <c r="D6" s="273">
        <v>1</v>
      </c>
      <c r="E6" s="272"/>
      <c r="F6" s="111"/>
      <c r="G6" s="375"/>
      <c r="H6" s="42"/>
      <c r="J6" s="48"/>
    </row>
    <row r="7" spans="1:10" s="45" customFormat="1" ht="12.75">
      <c r="A7" s="45">
        <v>4</v>
      </c>
      <c r="B7" s="185" t="str">
        <f>VLOOKUP(A7,Scuole!A:B,2,FALSE)</f>
        <v>I.C. "F.M. Beltrami" - Omegna</v>
      </c>
      <c r="C7" s="106"/>
      <c r="D7" s="272"/>
      <c r="E7" s="272">
        <v>12</v>
      </c>
      <c r="F7" s="178"/>
      <c r="G7" s="375"/>
      <c r="H7" s="42"/>
      <c r="J7" s="48"/>
    </row>
    <row r="8" spans="2:8" s="48" customFormat="1" ht="12.75">
      <c r="B8" s="185" t="s">
        <v>50</v>
      </c>
      <c r="C8" s="274"/>
      <c r="D8" s="62">
        <v>1</v>
      </c>
      <c r="E8" s="62"/>
      <c r="F8" s="290"/>
      <c r="G8" s="375"/>
      <c r="H8" s="42"/>
    </row>
    <row r="9" spans="2:8" s="48" customFormat="1" ht="12.75">
      <c r="B9" s="185" t="s">
        <v>49</v>
      </c>
      <c r="C9" s="274">
        <v>1</v>
      </c>
      <c r="D9" s="62"/>
      <c r="E9" s="62"/>
      <c r="F9" s="290"/>
      <c r="G9" s="375"/>
      <c r="H9" s="42"/>
    </row>
    <row r="10" spans="2:8" s="48" customFormat="1" ht="12.75">
      <c r="B10" s="185" t="s">
        <v>49</v>
      </c>
      <c r="C10" s="274"/>
      <c r="D10" s="62"/>
      <c r="E10" s="62">
        <v>12</v>
      </c>
      <c r="F10" s="288"/>
      <c r="G10" s="375"/>
      <c r="H10" s="42"/>
    </row>
    <row r="11" spans="1:8" s="48" customFormat="1" ht="12.75">
      <c r="A11" s="48">
        <v>11</v>
      </c>
      <c r="B11" s="185" t="str">
        <f>VLOOKUP(A11,Scuole!A:B,2,FALSE)</f>
        <v>I.C. "Carmine" - Cannobio</v>
      </c>
      <c r="C11" s="247"/>
      <c r="D11" s="62"/>
      <c r="E11" s="62">
        <v>12</v>
      </c>
      <c r="F11" s="178"/>
      <c r="G11" s="375"/>
      <c r="H11" s="42"/>
    </row>
    <row r="12" spans="1:8" s="48" customFormat="1" ht="12.75">
      <c r="A12" s="48">
        <v>12</v>
      </c>
      <c r="B12" s="185" t="str">
        <f>VLOOKUP(A12,Scuole!A:B,2,FALSE)</f>
        <v>I.C. "Testore" - S. Maria Maggiore</v>
      </c>
      <c r="C12" s="247"/>
      <c r="D12" s="62"/>
      <c r="E12" s="62">
        <v>16</v>
      </c>
      <c r="F12" s="111"/>
      <c r="G12" s="375"/>
      <c r="H12" s="42"/>
    </row>
    <row r="13" spans="1:8" s="48" customFormat="1" ht="12.75">
      <c r="A13" s="48">
        <v>13</v>
      </c>
      <c r="B13" s="185" t="str">
        <f>VLOOKUP(A13,Scuole!A:B,2,FALSE)</f>
        <v>I.C. "Innocenzo IX" - Baceno</v>
      </c>
      <c r="C13" s="247">
        <v>1</v>
      </c>
      <c r="D13" s="62"/>
      <c r="E13" s="62"/>
      <c r="F13" s="111"/>
      <c r="G13" s="30"/>
      <c r="H13" s="42"/>
    </row>
    <row r="14" spans="1:8" s="48" customFormat="1" ht="12.75">
      <c r="A14" s="48">
        <v>17</v>
      </c>
      <c r="B14" s="185" t="str">
        <f>VLOOKUP(A14,Scuole!A:B,2,FALSE)</f>
        <v>I.C. "Galilei" - Gravellona Toce</v>
      </c>
      <c r="C14" s="247"/>
      <c r="D14" s="62"/>
      <c r="E14" s="62">
        <v>12</v>
      </c>
      <c r="F14" s="284"/>
      <c r="G14" s="30"/>
      <c r="H14" s="42"/>
    </row>
    <row r="15" spans="2:8" s="48" customFormat="1" ht="12.75">
      <c r="B15" s="185" t="s">
        <v>53</v>
      </c>
      <c r="C15" s="247"/>
      <c r="D15" s="62"/>
      <c r="E15" s="62">
        <v>7</v>
      </c>
      <c r="F15" s="254" t="s">
        <v>114</v>
      </c>
      <c r="G15" s="30"/>
      <c r="H15" s="42"/>
    </row>
    <row r="16" spans="2:8" s="48" customFormat="1" ht="12.75">
      <c r="B16" s="185" t="s">
        <v>53</v>
      </c>
      <c r="C16" s="247"/>
      <c r="D16" s="62"/>
      <c r="E16" s="62">
        <v>7</v>
      </c>
      <c r="F16" s="254" t="s">
        <v>115</v>
      </c>
      <c r="G16" s="30"/>
      <c r="H16" s="42"/>
    </row>
    <row r="17" spans="1:8" s="48" customFormat="1" ht="15" customHeight="1">
      <c r="A17" s="48">
        <v>20</v>
      </c>
      <c r="B17" s="185" t="str">
        <f>VLOOKUP(A17,Scuole!A:B,2,FALSE)</f>
        <v>I.C. "Bagnolini" - Villadossola</v>
      </c>
      <c r="C17" s="275"/>
      <c r="D17" s="229"/>
      <c r="E17" s="229">
        <v>10</v>
      </c>
      <c r="F17" s="285"/>
      <c r="G17" s="30"/>
      <c r="H17" s="42"/>
    </row>
    <row r="18" spans="1:8" s="48" customFormat="1" ht="12.75">
      <c r="A18" s="216"/>
      <c r="B18" s="217"/>
      <c r="C18" s="47"/>
      <c r="D18" s="47"/>
      <c r="E18" s="47"/>
      <c r="F18" s="207"/>
      <c r="G18" s="30"/>
      <c r="H18" s="42"/>
    </row>
    <row r="19" spans="2:8" ht="12.75">
      <c r="B19" s="21"/>
      <c r="C19" s="9"/>
      <c r="D19" s="9"/>
      <c r="H19" s="42"/>
    </row>
    <row r="20" spans="2:8" ht="12.75">
      <c r="B20" s="20"/>
      <c r="C20" s="9"/>
      <c r="D20" s="9"/>
      <c r="H20" s="42"/>
    </row>
    <row r="21" ht="12.75">
      <c r="B21" s="21"/>
    </row>
    <row r="22" spans="2:7" ht="15.75">
      <c r="B22" s="377" t="s">
        <v>65</v>
      </c>
      <c r="C22" s="378"/>
      <c r="D22" s="378"/>
      <c r="E22" s="378"/>
      <c r="F22" s="379"/>
      <c r="G22" s="270"/>
    </row>
    <row r="23" spans="2:7" ht="25.5">
      <c r="B23" s="6" t="s">
        <v>3</v>
      </c>
      <c r="C23" s="14" t="s">
        <v>9</v>
      </c>
      <c r="D23" s="14" t="s">
        <v>10</v>
      </c>
      <c r="E23" s="14" t="s">
        <v>43</v>
      </c>
      <c r="F23" s="8" t="s">
        <v>4</v>
      </c>
      <c r="G23" s="40"/>
    </row>
    <row r="24" spans="2:7" ht="12.75">
      <c r="B24" s="4"/>
      <c r="C24" s="15"/>
      <c r="D24" s="15"/>
      <c r="E24" s="15"/>
      <c r="F24" s="286"/>
      <c r="G24" s="40"/>
    </row>
    <row r="25" spans="2:7" s="48" customFormat="1" ht="12.75">
      <c r="B25" s="185" t="s">
        <v>50</v>
      </c>
      <c r="C25" s="183"/>
      <c r="D25" s="205"/>
      <c r="E25" s="205">
        <v>11</v>
      </c>
      <c r="F25" s="282"/>
      <c r="G25" s="179"/>
    </row>
    <row r="26" spans="2:7" s="48" customFormat="1" ht="15" customHeight="1">
      <c r="B26" s="185" t="s">
        <v>47</v>
      </c>
      <c r="C26" s="247">
        <v>1</v>
      </c>
      <c r="D26" s="205"/>
      <c r="E26" s="205"/>
      <c r="F26" s="282"/>
      <c r="G26" s="179"/>
    </row>
    <row r="27" spans="1:8" s="48" customFormat="1" ht="12.75">
      <c r="A27" s="48">
        <v>14</v>
      </c>
      <c r="B27" s="185" t="str">
        <f>VLOOKUP(A27,Scuole!A:B,2,FALSE)</f>
        <v>I.C. "Valtoce" - Vogogna</v>
      </c>
      <c r="C27" s="183"/>
      <c r="D27" s="205"/>
      <c r="E27" s="205">
        <v>11</v>
      </c>
      <c r="F27" s="287"/>
      <c r="G27" s="179"/>
      <c r="H27" s="46"/>
    </row>
    <row r="28" spans="1:8" s="48" customFormat="1" ht="12.75">
      <c r="A28" s="48">
        <v>19</v>
      </c>
      <c r="B28" s="185" t="str">
        <f>VLOOKUP(A28,Scuole!A:B,2,FALSE)</f>
        <v>I.C. "Fogazzaro Rebora" - Stresa</v>
      </c>
      <c r="C28" s="183"/>
      <c r="D28" s="205"/>
      <c r="E28" s="205">
        <v>12</v>
      </c>
      <c r="F28" s="287"/>
      <c r="G28" s="179"/>
      <c r="H28" s="46"/>
    </row>
    <row r="29" spans="2:8" s="48" customFormat="1" ht="15.75" customHeight="1">
      <c r="B29" s="185" t="s">
        <v>53</v>
      </c>
      <c r="C29" s="206"/>
      <c r="D29" s="205"/>
      <c r="E29" s="205">
        <v>12</v>
      </c>
      <c r="F29" s="255" t="s">
        <v>113</v>
      </c>
      <c r="G29" s="179"/>
      <c r="H29" s="46"/>
    </row>
    <row r="30" spans="2:6" ht="12.75">
      <c r="B30" s="3" t="str">
        <f>VLOOKUP(A30,Scuole!A:B,2,FALSE)</f>
        <v> </v>
      </c>
      <c r="C30" s="11"/>
      <c r="D30" s="11"/>
      <c r="E30" s="11"/>
      <c r="F30" s="39"/>
    </row>
    <row r="31" spans="3:4" ht="12.75">
      <c r="C31" s="9"/>
      <c r="D31" s="9"/>
    </row>
    <row r="34" spans="1:6" ht="12.75">
      <c r="A34" s="256"/>
      <c r="B34" s="380" t="s">
        <v>107</v>
      </c>
      <c r="C34" s="381"/>
      <c r="D34" s="381"/>
      <c r="E34" s="381"/>
      <c r="F34" s="382"/>
    </row>
    <row r="35" spans="1:6" ht="12.75">
      <c r="A35" s="256"/>
      <c r="B35" s="256" t="s">
        <v>3</v>
      </c>
      <c r="C35" s="256"/>
      <c r="D35" s="256"/>
      <c r="E35" s="257" t="s">
        <v>43</v>
      </c>
      <c r="F35" s="258" t="s">
        <v>4</v>
      </c>
    </row>
    <row r="36" spans="1:6" ht="12.75">
      <c r="A36" s="256">
        <v>1</v>
      </c>
      <c r="B36" s="256" t="s">
        <v>13</v>
      </c>
      <c r="C36" s="256"/>
      <c r="D36" s="256"/>
      <c r="E36" s="269">
        <v>8</v>
      </c>
      <c r="F36" s="276"/>
    </row>
    <row r="37" spans="1:6" ht="12.75">
      <c r="A37" s="256">
        <v>2</v>
      </c>
      <c r="B37" s="256" t="s">
        <v>14</v>
      </c>
      <c r="C37" s="256"/>
      <c r="D37" s="256"/>
      <c r="E37" s="269">
        <v>10</v>
      </c>
      <c r="F37" s="276"/>
    </row>
    <row r="38" spans="1:6" ht="12.75">
      <c r="A38" s="256"/>
      <c r="B38" s="256" t="s">
        <v>49</v>
      </c>
      <c r="C38" s="256"/>
      <c r="D38" s="256"/>
      <c r="E38" s="269">
        <v>9</v>
      </c>
      <c r="F38" s="276"/>
    </row>
    <row r="39" spans="1:6" ht="12.75">
      <c r="A39" s="256"/>
      <c r="B39" s="256" t="s">
        <v>47</v>
      </c>
      <c r="C39" s="256"/>
      <c r="D39" s="256"/>
      <c r="E39" s="269">
        <v>7</v>
      </c>
      <c r="F39" s="276"/>
    </row>
    <row r="40" spans="1:6" ht="12.75">
      <c r="A40" s="256">
        <v>11</v>
      </c>
      <c r="B40" s="256" t="s">
        <v>45</v>
      </c>
      <c r="C40" s="256"/>
      <c r="D40" s="256"/>
      <c r="E40" s="269">
        <v>5</v>
      </c>
      <c r="F40" s="276"/>
    </row>
    <row r="41" spans="1:6" ht="12.75">
      <c r="A41" s="256">
        <v>12</v>
      </c>
      <c r="B41" s="256" t="s">
        <v>8</v>
      </c>
      <c r="C41" s="256"/>
      <c r="D41" s="256"/>
      <c r="E41" s="269">
        <v>9</v>
      </c>
      <c r="F41" s="276"/>
    </row>
    <row r="42" spans="1:6" ht="12.75">
      <c r="A42" s="256">
        <v>13</v>
      </c>
      <c r="B42" s="256" t="s">
        <v>7</v>
      </c>
      <c r="C42" s="256"/>
      <c r="D42" s="256"/>
      <c r="E42" s="269">
        <v>5</v>
      </c>
      <c r="F42" s="276"/>
    </row>
    <row r="43" spans="1:6" ht="12.75">
      <c r="A43" s="256">
        <v>14</v>
      </c>
      <c r="B43" s="256" t="s">
        <v>56</v>
      </c>
      <c r="C43" s="256"/>
      <c r="D43" s="256"/>
      <c r="E43" s="269">
        <v>12</v>
      </c>
      <c r="F43" s="276"/>
    </row>
    <row r="44" spans="1:6" ht="12.75">
      <c r="A44" s="256">
        <v>16</v>
      </c>
      <c r="B44" s="256" t="s">
        <v>12</v>
      </c>
      <c r="C44" s="256"/>
      <c r="D44" s="256"/>
      <c r="E44" s="269">
        <v>7</v>
      </c>
      <c r="F44" s="276"/>
    </row>
    <row r="45" spans="1:6" ht="12.75">
      <c r="A45" s="256">
        <v>17</v>
      </c>
      <c r="B45" s="256" t="s">
        <v>19</v>
      </c>
      <c r="C45" s="256"/>
      <c r="D45" s="256"/>
      <c r="E45" s="269">
        <v>6</v>
      </c>
      <c r="F45" s="276"/>
    </row>
    <row r="46" spans="1:6" ht="12.75">
      <c r="A46" s="256"/>
      <c r="B46" s="256" t="s">
        <v>53</v>
      </c>
      <c r="C46" s="256"/>
      <c r="D46" s="256"/>
      <c r="E46" s="269">
        <v>12</v>
      </c>
      <c r="F46" s="276"/>
    </row>
    <row r="47" spans="1:6" ht="12.75">
      <c r="A47" s="256"/>
      <c r="B47" s="256" t="s">
        <v>109</v>
      </c>
      <c r="C47" s="256"/>
      <c r="D47" s="256"/>
      <c r="E47" s="269">
        <v>11</v>
      </c>
      <c r="F47" s="276"/>
    </row>
    <row r="48" spans="1:6" ht="12.75">
      <c r="A48" s="256">
        <v>20</v>
      </c>
      <c r="B48" s="256" t="s">
        <v>6</v>
      </c>
      <c r="C48" s="256"/>
      <c r="D48" s="256"/>
      <c r="E48" s="269">
        <v>15</v>
      </c>
      <c r="F48" s="276"/>
    </row>
    <row r="49" spans="1:6" ht="12.75">
      <c r="A49" s="256"/>
      <c r="B49" s="256"/>
      <c r="C49" s="256"/>
      <c r="D49" s="256"/>
      <c r="E49" s="257"/>
      <c r="F49" s="258"/>
    </row>
    <row r="50" ht="12.75">
      <c r="E50" s="9">
        <f>SUM(E36:E49)</f>
        <v>116</v>
      </c>
    </row>
  </sheetData>
  <sheetProtection/>
  <mergeCells count="3">
    <mergeCell ref="B1:F1"/>
    <mergeCell ref="B22:F22"/>
    <mergeCell ref="B34:F34"/>
  </mergeCells>
  <printOptions horizontalCentered="1"/>
  <pageMargins left="0.1968503937007874" right="0.1968503937007874" top="0.5905511811023623" bottom="0.5905511811023623" header="0.15748031496062992" footer="0.3937007874015748"/>
  <pageSetup fitToHeight="6" horizontalDpi="600" verticalDpi="600" orientation="landscape" paperSize="9" scale="88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="90" zoomScaleNormal="90" zoomScalePageLayoutView="0" workbookViewId="0" topLeftCell="A3">
      <selection activeCell="D30" sqref="D30"/>
    </sheetView>
  </sheetViews>
  <sheetFormatPr defaultColWidth="9.140625" defaultRowHeight="12.75"/>
  <cols>
    <col min="1" max="1" width="4.8515625" style="116" bestFit="1" customWidth="1"/>
    <col min="2" max="2" width="44.00390625" style="116" customWidth="1"/>
    <col min="3" max="3" width="12.00390625" style="116" bestFit="1" customWidth="1"/>
    <col min="4" max="4" width="11.00390625" style="132" bestFit="1" customWidth="1"/>
    <col min="5" max="5" width="14.140625" style="132" bestFit="1" customWidth="1"/>
    <col min="6" max="6" width="40.140625" style="132" bestFit="1" customWidth="1"/>
    <col min="7" max="7" width="63.8515625" style="133" bestFit="1" customWidth="1"/>
    <col min="8" max="8" width="52.7109375" style="117" customWidth="1"/>
    <col min="9" max="9" width="28.140625" style="116" customWidth="1"/>
    <col min="10" max="16384" width="9.140625" style="116" customWidth="1"/>
  </cols>
  <sheetData>
    <row r="1" spans="2:7" ht="15">
      <c r="B1" s="387" t="s">
        <v>2</v>
      </c>
      <c r="C1" s="387"/>
      <c r="D1" s="387"/>
      <c r="E1" s="387"/>
      <c r="F1" s="387"/>
      <c r="G1" s="387"/>
    </row>
    <row r="2" spans="2:9" ht="15">
      <c r="B2" s="388" t="s">
        <v>106</v>
      </c>
      <c r="C2" s="389"/>
      <c r="D2" s="389"/>
      <c r="E2" s="389"/>
      <c r="F2" s="389"/>
      <c r="G2" s="390"/>
      <c r="H2" s="118"/>
      <c r="I2" s="119"/>
    </row>
    <row r="3" spans="2:9" ht="45">
      <c r="B3" s="120" t="s">
        <v>3</v>
      </c>
      <c r="C3" s="121" t="s">
        <v>9</v>
      </c>
      <c r="D3" s="121" t="s">
        <v>10</v>
      </c>
      <c r="E3" s="121" t="s">
        <v>43</v>
      </c>
      <c r="F3" s="122" t="s">
        <v>11</v>
      </c>
      <c r="G3" s="123" t="s">
        <v>4</v>
      </c>
      <c r="H3" s="118"/>
      <c r="I3" s="119"/>
    </row>
    <row r="4" spans="2:9" s="180" customFormat="1" ht="15">
      <c r="B4" s="211"/>
      <c r="C4" s="277"/>
      <c r="D4" s="208"/>
      <c r="E4" s="208"/>
      <c r="F4" s="212"/>
      <c r="G4" s="187"/>
      <c r="H4" s="182"/>
      <c r="I4" s="188"/>
    </row>
    <row r="5" spans="1:9" s="180" customFormat="1" ht="15">
      <c r="A5" s="180">
        <v>23</v>
      </c>
      <c r="B5" s="213" t="str">
        <f>VLOOKUP(A5,Scuole!A:B,2,FALSE)</f>
        <v>S.M.S. "Beltrami" - Omegna</v>
      </c>
      <c r="C5" s="278"/>
      <c r="D5" s="260">
        <v>1</v>
      </c>
      <c r="E5" s="260"/>
      <c r="F5" s="259"/>
      <c r="G5" s="218"/>
      <c r="H5" s="182"/>
      <c r="I5" s="166"/>
    </row>
    <row r="6" spans="2:9" ht="15">
      <c r="B6" s="128" t="str">
        <f>VLOOKUP(A6,Scuole!A:B,2,FALSE)</f>
        <v> </v>
      </c>
      <c r="C6" s="279"/>
      <c r="D6" s="129"/>
      <c r="E6" s="129"/>
      <c r="F6" s="130"/>
      <c r="G6" s="131"/>
      <c r="H6" s="118"/>
      <c r="I6" s="117"/>
    </row>
    <row r="7" spans="3:9" ht="15">
      <c r="C7" s="280"/>
      <c r="H7" s="118"/>
      <c r="I7" s="117"/>
    </row>
    <row r="8" spans="8:9" ht="15">
      <c r="H8" s="118"/>
      <c r="I8" s="117"/>
    </row>
    <row r="9" spans="2:9" ht="15">
      <c r="B9" s="383" t="s">
        <v>105</v>
      </c>
      <c r="C9" s="384"/>
      <c r="D9" s="384"/>
      <c r="E9" s="384"/>
      <c r="F9" s="385"/>
      <c r="G9" s="386"/>
      <c r="H9" s="153"/>
      <c r="I9" s="119"/>
    </row>
    <row r="10" spans="2:9" ht="45">
      <c r="B10" s="120" t="s">
        <v>3</v>
      </c>
      <c r="C10" s="121" t="s">
        <v>9</v>
      </c>
      <c r="D10" s="121" t="s">
        <v>10</v>
      </c>
      <c r="E10" s="121" t="s">
        <v>43</v>
      </c>
      <c r="F10" s="122" t="s">
        <v>11</v>
      </c>
      <c r="G10" s="123" t="s">
        <v>4</v>
      </c>
      <c r="H10" s="118"/>
      <c r="I10" s="119"/>
    </row>
    <row r="11" spans="2:9" ht="15">
      <c r="B11" s="155" t="str">
        <f>VLOOKUP(A11,'[1]Scuole'!A:B,2,FALSE)</f>
        <v> </v>
      </c>
      <c r="C11" s="159"/>
      <c r="D11" s="136"/>
      <c r="E11" s="136"/>
      <c r="F11" s="137"/>
      <c r="G11" s="138"/>
      <c r="H11" s="118"/>
      <c r="I11" s="117"/>
    </row>
    <row r="12" spans="1:9" ht="15">
      <c r="A12" s="116">
        <v>21</v>
      </c>
      <c r="B12" s="155" t="str">
        <f>VLOOKUP(A12,'[1]Scuole'!A:B,2,FALSE)</f>
        <v>S.M.S. "Quasimodo" - Verbania Intra</v>
      </c>
      <c r="C12" s="160"/>
      <c r="D12" s="136"/>
      <c r="E12" s="136">
        <v>9</v>
      </c>
      <c r="F12" s="137"/>
      <c r="G12" s="138"/>
      <c r="H12" s="118"/>
      <c r="I12" s="117"/>
    </row>
    <row r="13" spans="1:9" ht="15">
      <c r="A13" s="116">
        <v>22</v>
      </c>
      <c r="B13" s="155" t="str">
        <f>VLOOKUP(A13,'[1]Scuole'!A:B,2,FALSE)</f>
        <v>S.M.S. - Bee</v>
      </c>
      <c r="C13" s="160"/>
      <c r="D13" s="136"/>
      <c r="E13" s="136">
        <v>11</v>
      </c>
      <c r="F13" s="137"/>
      <c r="G13" s="297"/>
      <c r="H13" s="118"/>
      <c r="I13" s="117"/>
    </row>
    <row r="14" spans="2:9" ht="15">
      <c r="B14" s="156" t="s">
        <v>53</v>
      </c>
      <c r="C14" s="160"/>
      <c r="D14" s="136"/>
      <c r="E14" s="136">
        <v>7</v>
      </c>
      <c r="F14" s="137"/>
      <c r="G14" s="175"/>
      <c r="I14" s="117"/>
    </row>
    <row r="15" spans="1:9" ht="15" customHeight="1">
      <c r="A15" s="116">
        <v>26</v>
      </c>
      <c r="B15" s="155" t="str">
        <f>VLOOKUP(A15,'[1]Scuole'!A:B,2,FALSE)</f>
        <v>S.M.S. "Ranzoni" - Verbania Trobaso</v>
      </c>
      <c r="C15" s="160">
        <v>1</v>
      </c>
      <c r="D15" s="136"/>
      <c r="E15" s="136"/>
      <c r="F15" s="137"/>
      <c r="G15" s="175"/>
      <c r="H15" s="118"/>
      <c r="I15" s="148"/>
    </row>
    <row r="16" spans="1:9" ht="15" customHeight="1">
      <c r="A16" s="116">
        <v>26</v>
      </c>
      <c r="B16" s="155" t="str">
        <f>VLOOKUP(A16,'[1]Scuole'!A:B,2,FALSE)</f>
        <v>S.M.S. "Ranzoni" - Verbania Trobaso</v>
      </c>
      <c r="C16" s="160"/>
      <c r="D16" s="136"/>
      <c r="E16" s="136">
        <v>14</v>
      </c>
      <c r="F16" s="137"/>
      <c r="G16" s="175"/>
      <c r="H16" s="118"/>
      <c r="I16" s="148"/>
    </row>
    <row r="17" spans="1:9" ht="15">
      <c r="A17" s="116">
        <v>11</v>
      </c>
      <c r="B17" s="155" t="str">
        <f>VLOOKUP(A17,'[1]Scuole'!A:B,2,FALSE)</f>
        <v>I.C. "Carmine" - Cannobio</v>
      </c>
      <c r="C17" s="160">
        <v>1</v>
      </c>
      <c r="D17" s="136"/>
      <c r="E17" s="136"/>
      <c r="F17" s="137"/>
      <c r="G17" s="175"/>
      <c r="H17" s="148"/>
      <c r="I17" s="117"/>
    </row>
    <row r="18" spans="1:9" ht="15">
      <c r="A18" s="116">
        <v>13</v>
      </c>
      <c r="B18" s="155" t="str">
        <f>VLOOKUP(A18,'[1]Scuole'!A:B,2,FALSE)</f>
        <v>I.C. "Innocenzo IX" - Baceno</v>
      </c>
      <c r="C18" s="160"/>
      <c r="D18" s="136"/>
      <c r="E18" s="136">
        <v>8</v>
      </c>
      <c r="F18" s="137"/>
      <c r="G18" s="175"/>
      <c r="H18" s="148"/>
      <c r="I18" s="117"/>
    </row>
    <row r="19" spans="1:9" ht="15">
      <c r="A19" s="116">
        <v>38</v>
      </c>
      <c r="B19" s="155" t="str">
        <f>VLOOKUP(A19,'[1]Scuole'!A:B,2,FALSE)</f>
        <v>S.M.S. "Casetti" - Crevoladossola</v>
      </c>
      <c r="C19" s="160"/>
      <c r="D19" s="136"/>
      <c r="E19" s="136">
        <v>14</v>
      </c>
      <c r="F19" s="137"/>
      <c r="G19" s="175"/>
      <c r="I19" s="117"/>
    </row>
    <row r="20" spans="1:9" ht="15">
      <c r="A20" s="116">
        <v>43</v>
      </c>
      <c r="B20" s="155" t="str">
        <f>VLOOKUP(A20,'[1]Scuole'!A:B,2,FALSE)</f>
        <v>S.M.S. "Fogazzaro-Rebora" - Stresa</v>
      </c>
      <c r="C20" s="160"/>
      <c r="D20" s="136"/>
      <c r="E20" s="136">
        <v>9</v>
      </c>
      <c r="F20" s="137"/>
      <c r="G20" s="175"/>
      <c r="H20" s="118"/>
      <c r="I20" s="117"/>
    </row>
    <row r="21" spans="1:9" ht="15">
      <c r="A21" s="116">
        <v>44</v>
      </c>
      <c r="B21" s="155" t="str">
        <f>VLOOKUP(A21,'[1]Scuole'!A:B,2,FALSE)</f>
        <v>S.M.S. "Bagnolini" - Villadossola</v>
      </c>
      <c r="C21" s="160"/>
      <c r="D21" s="136">
        <v>1</v>
      </c>
      <c r="E21" s="136"/>
      <c r="F21" s="137"/>
      <c r="G21" s="175"/>
      <c r="H21" s="118"/>
      <c r="I21" s="117"/>
    </row>
    <row r="22" spans="1:9" ht="15">
      <c r="A22" s="116">
        <v>44</v>
      </c>
      <c r="B22" s="143" t="str">
        <f>VLOOKUP(A22,'[1]Scuole'!A:B,2,FALSE)</f>
        <v>S.M.S. "Bagnolini" - Villadossola</v>
      </c>
      <c r="C22" s="147"/>
      <c r="D22" s="139"/>
      <c r="E22" s="139">
        <v>10</v>
      </c>
      <c r="F22" s="141"/>
      <c r="G22" s="177"/>
      <c r="H22" s="118"/>
      <c r="I22" s="117"/>
    </row>
    <row r="23" spans="1:9" ht="15">
      <c r="A23" s="116">
        <v>44</v>
      </c>
      <c r="B23" s="143" t="str">
        <f>VLOOKUP(A23,'[1]Scuole'!A:B,2,FALSE)</f>
        <v>S.M.S. "Bagnolini" - Villadossola</v>
      </c>
      <c r="C23" s="147"/>
      <c r="D23" s="139">
        <v>1</v>
      </c>
      <c r="E23" s="139"/>
      <c r="F23" s="141"/>
      <c r="G23" s="177"/>
      <c r="H23" s="118"/>
      <c r="I23" s="117"/>
    </row>
    <row r="24" spans="2:9" ht="15">
      <c r="B24" s="128"/>
      <c r="C24" s="154"/>
      <c r="D24" s="129"/>
      <c r="E24" s="129"/>
      <c r="F24" s="142"/>
      <c r="G24" s="131"/>
      <c r="H24" s="118"/>
      <c r="I24" s="117"/>
    </row>
    <row r="25" spans="3:9" ht="15" customHeight="1">
      <c r="C25" s="132"/>
      <c r="F25" s="298"/>
      <c r="H25" s="118"/>
      <c r="I25" s="117"/>
    </row>
    <row r="26" spans="1:8" s="149" customFormat="1" ht="15">
      <c r="A26" s="144"/>
      <c r="B26" s="145"/>
      <c r="C26" s="145"/>
      <c r="D26" s="145"/>
      <c r="E26" s="144"/>
      <c r="F26" s="144"/>
      <c r="G26" s="146"/>
      <c r="H26" s="150"/>
    </row>
    <row r="27" spans="2:9" ht="15">
      <c r="B27" s="383" t="s">
        <v>104</v>
      </c>
      <c r="C27" s="384"/>
      <c r="D27" s="384"/>
      <c r="E27" s="384"/>
      <c r="F27" s="385"/>
      <c r="G27" s="386"/>
      <c r="H27" s="118"/>
      <c r="I27" s="161"/>
    </row>
    <row r="28" spans="2:9" ht="45">
      <c r="B28" s="120" t="s">
        <v>3</v>
      </c>
      <c r="C28" s="121" t="s">
        <v>9</v>
      </c>
      <c r="D28" s="121" t="s">
        <v>10</v>
      </c>
      <c r="E28" s="121" t="s">
        <v>43</v>
      </c>
      <c r="F28" s="122" t="s">
        <v>11</v>
      </c>
      <c r="G28" s="123" t="s">
        <v>4</v>
      </c>
      <c r="H28" s="118"/>
      <c r="I28" s="119"/>
    </row>
    <row r="29" spans="2:9" ht="15">
      <c r="B29" s="155"/>
      <c r="C29" s="135"/>
      <c r="D29" s="136"/>
      <c r="E29" s="136"/>
      <c r="F29" s="137"/>
      <c r="G29" s="138"/>
      <c r="H29" s="118"/>
      <c r="I29" s="117"/>
    </row>
    <row r="30" spans="1:9" ht="15">
      <c r="A30" s="116">
        <v>25</v>
      </c>
      <c r="B30" s="155" t="str">
        <f>VLOOKUP(A30,'[1]Scuole'!A:B,2,FALSE)</f>
        <v>S.M.S. "G. Floreanini" - Domodossola</v>
      </c>
      <c r="C30" s="135"/>
      <c r="D30" s="136">
        <v>1</v>
      </c>
      <c r="E30" s="136"/>
      <c r="F30" s="137"/>
      <c r="G30" s="138"/>
      <c r="H30" s="118"/>
      <c r="I30" s="117"/>
    </row>
    <row r="31" spans="2:9" ht="15">
      <c r="B31" s="374" t="s">
        <v>71</v>
      </c>
      <c r="C31" s="267"/>
      <c r="D31" s="268">
        <v>1</v>
      </c>
      <c r="E31" s="268"/>
      <c r="F31" s="268"/>
      <c r="G31" s="264"/>
      <c r="H31" s="118"/>
      <c r="I31" s="117"/>
    </row>
    <row r="32" spans="1:9" ht="15" customHeight="1">
      <c r="A32" s="116">
        <v>43</v>
      </c>
      <c r="B32" s="155" t="str">
        <f>VLOOKUP(A32,'[1]Scuole'!A:B,2,FALSE)</f>
        <v>S.M.S. "Fogazzaro-Rebora" - Stresa</v>
      </c>
      <c r="C32" s="160"/>
      <c r="D32" s="159"/>
      <c r="E32" s="159">
        <v>12</v>
      </c>
      <c r="F32" s="174"/>
      <c r="G32" s="175"/>
      <c r="H32" s="118"/>
      <c r="I32" s="117"/>
    </row>
    <row r="33" spans="2:9" ht="15">
      <c r="B33" s="128"/>
      <c r="C33" s="154"/>
      <c r="D33" s="223"/>
      <c r="E33" s="223"/>
      <c r="F33" s="224"/>
      <c r="G33" s="222"/>
      <c r="H33" s="118"/>
      <c r="I33" s="117"/>
    </row>
    <row r="34" spans="1:8" s="149" customFormat="1" ht="15">
      <c r="A34" s="144"/>
      <c r="B34" s="145"/>
      <c r="C34" s="145"/>
      <c r="D34" s="145"/>
      <c r="E34" s="144"/>
      <c r="F34" s="144"/>
      <c r="G34" s="146"/>
      <c r="H34" s="118"/>
    </row>
    <row r="35" spans="8:9" ht="15">
      <c r="H35" s="118"/>
      <c r="I35" s="117"/>
    </row>
    <row r="36" spans="2:9" ht="15">
      <c r="B36" s="388" t="s">
        <v>103</v>
      </c>
      <c r="C36" s="389"/>
      <c r="D36" s="389"/>
      <c r="E36" s="389"/>
      <c r="F36" s="389"/>
      <c r="G36" s="390"/>
      <c r="H36" s="153"/>
      <c r="I36" s="119"/>
    </row>
    <row r="37" spans="2:10" ht="45">
      <c r="B37" s="120" t="s">
        <v>3</v>
      </c>
      <c r="C37" s="121" t="s">
        <v>9</v>
      </c>
      <c r="D37" s="121" t="s">
        <v>10</v>
      </c>
      <c r="E37" s="121" t="s">
        <v>43</v>
      </c>
      <c r="F37" s="122" t="s">
        <v>11</v>
      </c>
      <c r="G37" s="123" t="s">
        <v>4</v>
      </c>
      <c r="H37" s="118"/>
      <c r="I37" s="163"/>
      <c r="J37" s="163"/>
    </row>
    <row r="38" spans="2:9" ht="15">
      <c r="B38" s="155" t="str">
        <f>VLOOKUP(A38,'[1]Scuole'!A:B,2,FALSE)</f>
        <v> </v>
      </c>
      <c r="C38" s="136"/>
      <c r="D38" s="136"/>
      <c r="E38" s="136"/>
      <c r="F38" s="137"/>
      <c r="G38" s="138"/>
      <c r="H38" s="118"/>
      <c r="I38" s="163"/>
    </row>
    <row r="39" spans="1:9" s="165" customFormat="1" ht="15">
      <c r="A39" s="116">
        <v>43</v>
      </c>
      <c r="B39" s="156" t="str">
        <f>VLOOKUP(A39,'[1]Scuole'!A:B,2,FALSE)</f>
        <v>S.M.S. "Fogazzaro-Rebora" - Stresa</v>
      </c>
      <c r="C39" s="147"/>
      <c r="D39" s="157"/>
      <c r="E39" s="157">
        <v>8</v>
      </c>
      <c r="F39" s="176"/>
      <c r="G39" s="177"/>
      <c r="H39" s="118"/>
      <c r="I39" s="117"/>
    </row>
    <row r="40" spans="2:9" ht="15">
      <c r="B40" s="128"/>
      <c r="C40" s="154"/>
      <c r="D40" s="223"/>
      <c r="E40" s="223"/>
      <c r="F40" s="224"/>
      <c r="G40" s="219"/>
      <c r="H40" s="118"/>
      <c r="I40" s="117"/>
    </row>
    <row r="41" spans="3:9" ht="15">
      <c r="C41" s="133"/>
      <c r="H41" s="118"/>
      <c r="I41" s="117"/>
    </row>
    <row r="42" spans="8:9" ht="15">
      <c r="H42" s="118"/>
      <c r="I42" s="117"/>
    </row>
    <row r="43" spans="2:9" ht="15">
      <c r="B43" s="383" t="s">
        <v>102</v>
      </c>
      <c r="C43" s="384"/>
      <c r="D43" s="384"/>
      <c r="E43" s="384"/>
      <c r="F43" s="385"/>
      <c r="G43" s="386"/>
      <c r="H43" s="118"/>
      <c r="I43" s="119"/>
    </row>
    <row r="44" spans="2:9" ht="45">
      <c r="B44" s="120" t="s">
        <v>3</v>
      </c>
      <c r="C44" s="121" t="s">
        <v>9</v>
      </c>
      <c r="D44" s="121" t="s">
        <v>10</v>
      </c>
      <c r="E44" s="121" t="s">
        <v>43</v>
      </c>
      <c r="F44" s="122" t="s">
        <v>11</v>
      </c>
      <c r="G44" s="123" t="s">
        <v>4</v>
      </c>
      <c r="H44" s="118"/>
      <c r="I44" s="119"/>
    </row>
    <row r="45" spans="1:9" s="165" customFormat="1" ht="15">
      <c r="A45" s="116"/>
      <c r="B45" s="155"/>
      <c r="C45" s="164"/>
      <c r="D45" s="140"/>
      <c r="E45" s="140"/>
      <c r="F45" s="167"/>
      <c r="G45" s="162"/>
      <c r="H45" s="118"/>
      <c r="I45" s="117"/>
    </row>
    <row r="46" spans="1:9" s="165" customFormat="1" ht="15">
      <c r="A46" s="116"/>
      <c r="B46" s="158" t="s">
        <v>53</v>
      </c>
      <c r="C46" s="147"/>
      <c r="D46" s="157">
        <v>1</v>
      </c>
      <c r="E46" s="157"/>
      <c r="F46" s="176" t="s">
        <v>118</v>
      </c>
      <c r="G46" s="177"/>
      <c r="H46" s="118"/>
      <c r="I46" s="117"/>
    </row>
    <row r="47" spans="1:9" s="165" customFormat="1" ht="15">
      <c r="A47" s="116"/>
      <c r="B47" s="152"/>
      <c r="C47" s="223"/>
      <c r="D47" s="223"/>
      <c r="E47" s="223"/>
      <c r="F47" s="224"/>
      <c r="G47" s="219"/>
      <c r="H47" s="118"/>
      <c r="I47" s="117"/>
    </row>
    <row r="48" spans="8:9" ht="15">
      <c r="H48" s="118"/>
      <c r="I48" s="117"/>
    </row>
    <row r="49" spans="8:9" ht="15">
      <c r="H49" s="118"/>
      <c r="I49" s="117"/>
    </row>
    <row r="50" spans="2:9" ht="15">
      <c r="B50" s="383" t="s">
        <v>101</v>
      </c>
      <c r="C50" s="384"/>
      <c r="D50" s="384"/>
      <c r="E50" s="384"/>
      <c r="F50" s="385"/>
      <c r="G50" s="386"/>
      <c r="H50" s="153"/>
      <c r="I50" s="119"/>
    </row>
    <row r="51" spans="2:9" ht="45">
      <c r="B51" s="120" t="s">
        <v>3</v>
      </c>
      <c r="C51" s="121" t="s">
        <v>9</v>
      </c>
      <c r="D51" s="121" t="s">
        <v>10</v>
      </c>
      <c r="E51" s="121" t="s">
        <v>43</v>
      </c>
      <c r="F51" s="122" t="s">
        <v>11</v>
      </c>
      <c r="G51" s="123" t="s">
        <v>4</v>
      </c>
      <c r="H51" s="118"/>
      <c r="I51" s="119"/>
    </row>
    <row r="52" spans="2:9" ht="15">
      <c r="B52" s="124"/>
      <c r="C52" s="125"/>
      <c r="D52" s="125"/>
      <c r="E52" s="125"/>
      <c r="F52" s="134"/>
      <c r="G52" s="126"/>
      <c r="H52" s="118"/>
      <c r="I52" s="119"/>
    </row>
    <row r="53" spans="1:9" s="180" customFormat="1" ht="15">
      <c r="A53" s="180">
        <v>11</v>
      </c>
      <c r="B53" s="186" t="str">
        <f>VLOOKUP(A53,Scuole!A:B,2,FALSE)</f>
        <v>I.C. "Carmine" - Cannobio</v>
      </c>
      <c r="C53" s="160"/>
      <c r="D53" s="159"/>
      <c r="E53" s="159">
        <v>12</v>
      </c>
      <c r="F53" s="174"/>
      <c r="G53" s="175"/>
      <c r="H53" s="118"/>
      <c r="I53" s="188"/>
    </row>
    <row r="54" spans="1:9" s="180" customFormat="1" ht="15">
      <c r="A54" s="180">
        <v>32</v>
      </c>
      <c r="B54" s="181" t="str">
        <f>VLOOKUP(A54,Scuole!A:B,2,FALSE)</f>
        <v>S.M.S. "Testore" - S. Maria Maggiore</v>
      </c>
      <c r="C54" s="147"/>
      <c r="D54" s="157"/>
      <c r="E54" s="157">
        <v>9</v>
      </c>
      <c r="F54" s="176"/>
      <c r="G54" s="175"/>
      <c r="H54" s="118"/>
      <c r="I54" s="188"/>
    </row>
    <row r="55" spans="2:9" ht="15">
      <c r="B55" s="152"/>
      <c r="C55" s="154"/>
      <c r="D55" s="223"/>
      <c r="E55" s="223"/>
      <c r="F55" s="224"/>
      <c r="G55" s="219"/>
      <c r="H55" s="118"/>
      <c r="I55" s="119"/>
    </row>
    <row r="56" spans="2:9" ht="12.75" customHeight="1">
      <c r="B56" s="170"/>
      <c r="C56" s="132"/>
      <c r="H56" s="118"/>
      <c r="I56" s="117"/>
    </row>
    <row r="57" spans="8:9" ht="15">
      <c r="H57" s="118"/>
      <c r="I57" s="117"/>
    </row>
    <row r="58" spans="2:9" ht="15">
      <c r="B58" s="383" t="s">
        <v>100</v>
      </c>
      <c r="C58" s="384"/>
      <c r="D58" s="384"/>
      <c r="E58" s="384"/>
      <c r="F58" s="385"/>
      <c r="G58" s="386"/>
      <c r="H58" s="153"/>
      <c r="I58" s="117"/>
    </row>
    <row r="59" spans="2:9" ht="45">
      <c r="B59" s="120" t="s">
        <v>3</v>
      </c>
      <c r="C59" s="121" t="s">
        <v>9</v>
      </c>
      <c r="D59" s="121" t="s">
        <v>10</v>
      </c>
      <c r="E59" s="121" t="s">
        <v>43</v>
      </c>
      <c r="F59" s="122" t="s">
        <v>11</v>
      </c>
      <c r="G59" s="123" t="s">
        <v>4</v>
      </c>
      <c r="H59" s="118"/>
      <c r="I59" s="117"/>
    </row>
    <row r="60" spans="2:9" ht="15">
      <c r="B60" s="124"/>
      <c r="C60" s="125"/>
      <c r="D60" s="125"/>
      <c r="E60" s="125"/>
      <c r="F60" s="134"/>
      <c r="G60" s="126"/>
      <c r="H60" s="118"/>
      <c r="I60" s="117"/>
    </row>
    <row r="61" spans="1:9" ht="15">
      <c r="A61" s="116">
        <v>21</v>
      </c>
      <c r="B61" s="171" t="str">
        <f>VLOOKUP(A61,Scuole!A:B,2,FALSE)</f>
        <v>S.M.S. "Quasimodo" - Verbania Intra</v>
      </c>
      <c r="C61" s="225"/>
      <c r="D61" s="225"/>
      <c r="E61" s="226">
        <v>14</v>
      </c>
      <c r="F61" s="127"/>
      <c r="G61" s="173"/>
      <c r="H61" s="118"/>
      <c r="I61" s="117"/>
    </row>
    <row r="62" spans="1:9" ht="15">
      <c r="A62" s="116">
        <v>22</v>
      </c>
      <c r="B62" s="143" t="str">
        <f>VLOOKUP(A62,Scuole!A:B,2,FALSE)</f>
        <v>S.M.S. - Bee</v>
      </c>
      <c r="C62" s="225"/>
      <c r="D62" s="226"/>
      <c r="E62" s="226">
        <v>10</v>
      </c>
      <c r="F62" s="172"/>
      <c r="G62" s="173"/>
      <c r="H62" s="118"/>
      <c r="I62" s="117"/>
    </row>
    <row r="63" spans="1:9" ht="15">
      <c r="A63" s="116">
        <v>14</v>
      </c>
      <c r="B63" s="143" t="str">
        <f>VLOOKUP(A63,Scuole!A:B,2,FALSE)</f>
        <v>I.C. "Valtoce" - Vogogna</v>
      </c>
      <c r="C63" s="160"/>
      <c r="D63" s="159"/>
      <c r="E63" s="159">
        <v>8</v>
      </c>
      <c r="F63" s="174"/>
      <c r="G63" s="173"/>
      <c r="H63" s="118"/>
      <c r="I63" s="117"/>
    </row>
    <row r="64" spans="1:9" ht="15">
      <c r="A64" s="116">
        <v>38</v>
      </c>
      <c r="B64" s="143" t="str">
        <f>VLOOKUP(A64,Scuole!A:B,2,FALSE)</f>
        <v>S.M.S. "Casetti" - Crevoladossola</v>
      </c>
      <c r="C64" s="147"/>
      <c r="D64" s="157"/>
      <c r="E64" s="157">
        <v>8</v>
      </c>
      <c r="F64" s="176"/>
      <c r="G64" s="175"/>
      <c r="H64" s="118"/>
      <c r="I64" s="117"/>
    </row>
    <row r="65" spans="2:9" ht="12.75" customHeight="1">
      <c r="B65" s="128" t="str">
        <f>VLOOKUP(A65,Scuole!A:B,2,FALSE)</f>
        <v> </v>
      </c>
      <c r="C65" s="151"/>
      <c r="D65" s="151"/>
      <c r="E65" s="151"/>
      <c r="F65" s="168"/>
      <c r="G65" s="169"/>
      <c r="H65" s="118"/>
      <c r="I65" s="117"/>
    </row>
    <row r="66" ht="15">
      <c r="H66" s="118"/>
    </row>
    <row r="67" spans="3:8" ht="15">
      <c r="C67" s="132"/>
      <c r="H67" s="118"/>
    </row>
    <row r="68" ht="15">
      <c r="H68" s="118"/>
    </row>
    <row r="69" ht="15">
      <c r="H69" s="118"/>
    </row>
    <row r="70" ht="15">
      <c r="H70" s="118"/>
    </row>
    <row r="71" ht="15">
      <c r="H71" s="118"/>
    </row>
    <row r="72" ht="15">
      <c r="H72" s="118"/>
    </row>
    <row r="73" ht="15">
      <c r="H73" s="118"/>
    </row>
    <row r="74" ht="15">
      <c r="H74" s="118"/>
    </row>
    <row r="75" ht="15">
      <c r="H75" s="118"/>
    </row>
    <row r="76" ht="15">
      <c r="H76" s="118"/>
    </row>
    <row r="77" ht="15">
      <c r="H77" s="118"/>
    </row>
    <row r="78" ht="15">
      <c r="H78" s="118"/>
    </row>
    <row r="79" ht="15">
      <c r="H79" s="118"/>
    </row>
    <row r="80" ht="15">
      <c r="H80" s="118"/>
    </row>
    <row r="81" ht="15">
      <c r="H81" s="118"/>
    </row>
    <row r="82" ht="15">
      <c r="H82" s="118"/>
    </row>
    <row r="83" ht="15">
      <c r="H83" s="118"/>
    </row>
    <row r="84" ht="15">
      <c r="H84" s="118"/>
    </row>
    <row r="85" ht="15">
      <c r="H85" s="118"/>
    </row>
    <row r="86" ht="15">
      <c r="H86" s="118"/>
    </row>
    <row r="87" ht="15">
      <c r="H87" s="118"/>
    </row>
    <row r="88" ht="15">
      <c r="H88" s="118"/>
    </row>
    <row r="89" ht="15">
      <c r="H89" s="118"/>
    </row>
    <row r="90" ht="15">
      <c r="H90" s="118"/>
    </row>
    <row r="91" ht="15">
      <c r="H91" s="118"/>
    </row>
    <row r="92" ht="15">
      <c r="H92" s="118"/>
    </row>
    <row r="93" ht="15">
      <c r="H93" s="118"/>
    </row>
    <row r="94" ht="15">
      <c r="H94" s="118"/>
    </row>
    <row r="95" ht="15">
      <c r="H95" s="118"/>
    </row>
    <row r="96" ht="15">
      <c r="H96" s="118"/>
    </row>
    <row r="97" ht="15">
      <c r="H97" s="118"/>
    </row>
    <row r="98" ht="15">
      <c r="H98" s="118"/>
    </row>
  </sheetData>
  <sheetProtection/>
  <mergeCells count="8">
    <mergeCell ref="B58:G58"/>
    <mergeCell ref="B27:G27"/>
    <mergeCell ref="B9:G9"/>
    <mergeCell ref="B43:G43"/>
    <mergeCell ref="B1:G1"/>
    <mergeCell ref="B2:G2"/>
    <mergeCell ref="B36:G36"/>
    <mergeCell ref="B50:G50"/>
  </mergeCells>
  <printOptions horizontalCentered="1"/>
  <pageMargins left="0.3937007874015748" right="0.1968503937007874" top="0.5905511811023623" bottom="0.5905511811023623" header="0.15748031496062992" footer="0.2755905511811024"/>
  <pageSetup fitToHeight="100" fitToWidth="1" horizontalDpi="600" verticalDpi="600" orientation="landscape" paperSize="9" scale="54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196"/>
  <sheetViews>
    <sheetView workbookViewId="0" topLeftCell="A174">
      <selection activeCell="E184" sqref="E184"/>
    </sheetView>
  </sheetViews>
  <sheetFormatPr defaultColWidth="9.140625" defaultRowHeight="12.75"/>
  <cols>
    <col min="1" max="1" width="2.00390625" style="23" customWidth="1"/>
    <col min="2" max="2" width="40.00390625" style="23" customWidth="1"/>
    <col min="3" max="3" width="12.28125" style="24" bestFit="1" customWidth="1"/>
    <col min="4" max="4" width="10.8515625" style="25" bestFit="1" customWidth="1"/>
    <col min="5" max="5" width="12.421875" style="26" bestFit="1" customWidth="1"/>
    <col min="6" max="6" width="46.7109375" style="27" customWidth="1"/>
    <col min="7" max="7" width="55.421875" style="26" bestFit="1" customWidth="1"/>
    <col min="8" max="8" width="41.421875" style="115" customWidth="1"/>
    <col min="9" max="9" width="37.00390625" style="31" customWidth="1"/>
    <col min="10" max="16384" width="9.140625" style="23" customWidth="1"/>
  </cols>
  <sheetData>
    <row r="1" spans="2:7" ht="18">
      <c r="B1" s="409" t="s">
        <v>1</v>
      </c>
      <c r="C1" s="409"/>
      <c r="D1" s="409"/>
      <c r="E1" s="409"/>
      <c r="F1" s="409"/>
      <c r="G1" s="409"/>
    </row>
    <row r="2" spans="2:9" ht="12.75">
      <c r="B2" s="325"/>
      <c r="C2" s="326"/>
      <c r="D2" s="327"/>
      <c r="E2" s="328"/>
      <c r="F2" s="329"/>
      <c r="G2" s="328"/>
      <c r="H2" s="304"/>
      <c r="I2" s="30"/>
    </row>
    <row r="3" spans="2:9" ht="15.75">
      <c r="B3" s="391" t="s">
        <v>72</v>
      </c>
      <c r="C3" s="392"/>
      <c r="D3" s="392"/>
      <c r="E3" s="392"/>
      <c r="F3" s="393"/>
      <c r="G3" s="394"/>
      <c r="H3" s="304"/>
      <c r="I3" s="34"/>
    </row>
    <row r="4" spans="2:9" ht="25.5">
      <c r="B4" s="300" t="s">
        <v>3</v>
      </c>
      <c r="C4" s="301" t="s">
        <v>9</v>
      </c>
      <c r="D4" s="301" t="s">
        <v>10</v>
      </c>
      <c r="E4" s="301" t="s">
        <v>43</v>
      </c>
      <c r="F4" s="302" t="s">
        <v>11</v>
      </c>
      <c r="G4" s="303" t="s">
        <v>4</v>
      </c>
      <c r="H4" s="304"/>
      <c r="I4" s="330"/>
    </row>
    <row r="5" spans="1:9" s="10" customFormat="1" ht="12.75">
      <c r="A5" s="10">
        <v>46</v>
      </c>
      <c r="B5" s="331"/>
      <c r="C5" s="231"/>
      <c r="D5" s="231"/>
      <c r="E5" s="231"/>
      <c r="F5" s="62"/>
      <c r="G5" s="111"/>
      <c r="H5" s="304"/>
      <c r="I5" s="30"/>
    </row>
    <row r="6" spans="1:9" s="10" customFormat="1" ht="12.75">
      <c r="A6" s="10">
        <v>46</v>
      </c>
      <c r="B6" s="332" t="str">
        <f>VLOOKUP(A6,'[1]Scuole'!A:B,2,FALSE)</f>
        <v>I.I.S. "Gobetti" - Omegna</v>
      </c>
      <c r="C6" s="306"/>
      <c r="D6" s="231"/>
      <c r="E6" s="231">
        <v>14</v>
      </c>
      <c r="F6" s="62"/>
      <c r="G6" s="111"/>
      <c r="H6" s="333"/>
      <c r="I6" s="30"/>
    </row>
    <row r="7" spans="1:9" s="10" customFormat="1" ht="12.75">
      <c r="A7" s="10">
        <v>56</v>
      </c>
      <c r="B7" s="335" t="str">
        <f>VLOOKUP(A7,'[1]Scuole'!A:B,2,FALSE)</f>
        <v>L.S. "Spezia" - Domodossola</v>
      </c>
      <c r="C7" s="336"/>
      <c r="D7" s="334"/>
      <c r="E7" s="334">
        <v>10</v>
      </c>
      <c r="F7" s="229"/>
      <c r="G7" s="220"/>
      <c r="H7" s="304"/>
      <c r="I7" s="30"/>
    </row>
    <row r="8" spans="1:9" ht="12.75" customHeight="1">
      <c r="A8">
        <v>61</v>
      </c>
      <c r="B8" s="323"/>
      <c r="C8" s="324"/>
      <c r="D8" s="242"/>
      <c r="E8" s="242"/>
      <c r="F8" s="242"/>
      <c r="G8" s="315"/>
      <c r="H8" s="304"/>
      <c r="I8" s="30"/>
    </row>
    <row r="9" spans="2:9" ht="12.75">
      <c r="B9" s="325"/>
      <c r="C9" s="326"/>
      <c r="D9" s="327"/>
      <c r="E9" s="328"/>
      <c r="F9" s="329"/>
      <c r="G9" s="328"/>
      <c r="H9" s="304"/>
      <c r="I9" s="30"/>
    </row>
    <row r="10" spans="2:9" ht="12.75">
      <c r="B10" s="325"/>
      <c r="C10" s="326"/>
      <c r="D10" s="327"/>
      <c r="E10" s="328"/>
      <c r="F10" s="329"/>
      <c r="G10" s="328"/>
      <c r="H10" s="304"/>
      <c r="I10" s="30"/>
    </row>
    <row r="11" spans="2:9" ht="15.75">
      <c r="B11" s="391" t="s">
        <v>73</v>
      </c>
      <c r="C11" s="392"/>
      <c r="D11" s="392"/>
      <c r="E11" s="392"/>
      <c r="F11" s="393"/>
      <c r="G11" s="394"/>
      <c r="H11" s="299"/>
      <c r="I11" s="34"/>
    </row>
    <row r="12" spans="2:9" ht="25.5">
      <c r="B12" s="300" t="s">
        <v>3</v>
      </c>
      <c r="C12" s="301" t="s">
        <v>9</v>
      </c>
      <c r="D12" s="301" t="s">
        <v>10</v>
      </c>
      <c r="E12" s="301" t="s">
        <v>43</v>
      </c>
      <c r="F12" s="302" t="s">
        <v>11</v>
      </c>
      <c r="G12" s="303" t="s">
        <v>4</v>
      </c>
      <c r="H12" s="304"/>
      <c r="I12" s="330"/>
    </row>
    <row r="13" spans="1:9" s="10" customFormat="1" ht="12.75">
      <c r="A13" s="10">
        <v>46</v>
      </c>
      <c r="B13" s="321"/>
      <c r="C13" s="106"/>
      <c r="D13" s="63"/>
      <c r="E13" s="63"/>
      <c r="F13" s="237"/>
      <c r="G13" s="108"/>
      <c r="H13" s="304"/>
      <c r="I13" s="30"/>
    </row>
    <row r="14" spans="1:9" ht="12.75">
      <c r="A14">
        <v>57</v>
      </c>
      <c r="B14" s="338" t="str">
        <f>VLOOKUP(A14,'[1]Scuole'!A:B,2,FALSE)</f>
        <v>IPSAA "Fobelli" - Crodo</v>
      </c>
      <c r="C14" s="274">
        <v>1</v>
      </c>
      <c r="D14" s="237"/>
      <c r="E14" s="237"/>
      <c r="F14" s="337"/>
      <c r="G14" s="108"/>
      <c r="H14" s="304"/>
      <c r="I14" s="30"/>
    </row>
    <row r="15" spans="1:9" ht="12.75">
      <c r="A15">
        <v>58</v>
      </c>
      <c r="B15" s="338" t="str">
        <f>VLOOKUP(A15,'[1]Scuole'!A:B,2,FALSE)</f>
        <v>I.I.S. "Maggia" - Stresa</v>
      </c>
      <c r="C15" s="274"/>
      <c r="D15" s="237"/>
      <c r="E15" s="237">
        <v>15</v>
      </c>
      <c r="F15" s="230"/>
      <c r="G15" s="108"/>
      <c r="H15" s="304"/>
      <c r="I15" s="30"/>
    </row>
    <row r="16" spans="2:9" ht="12.75">
      <c r="B16" s="323"/>
      <c r="C16" s="324"/>
      <c r="D16" s="242"/>
      <c r="E16" s="242"/>
      <c r="F16" s="314"/>
      <c r="G16" s="315"/>
      <c r="H16" s="304"/>
      <c r="I16" s="30"/>
    </row>
    <row r="17" spans="2:9" ht="12.75">
      <c r="B17" s="325"/>
      <c r="C17" s="326"/>
      <c r="D17" s="327"/>
      <c r="E17" s="328"/>
      <c r="F17" s="329"/>
      <c r="G17" s="328"/>
      <c r="H17" s="340"/>
      <c r="I17" s="30"/>
    </row>
    <row r="18" spans="2:9" ht="12.75">
      <c r="B18" s="325"/>
      <c r="C18" s="347"/>
      <c r="D18" s="347"/>
      <c r="E18" s="347"/>
      <c r="F18" s="348"/>
      <c r="G18" s="328"/>
      <c r="H18" s="304"/>
      <c r="I18" s="30"/>
    </row>
    <row r="19" spans="2:9" ht="15.75">
      <c r="B19" s="391" t="s">
        <v>63</v>
      </c>
      <c r="C19" s="392"/>
      <c r="D19" s="392"/>
      <c r="E19" s="392"/>
      <c r="F19" s="393"/>
      <c r="G19" s="394"/>
      <c r="H19" s="304"/>
      <c r="I19" s="34"/>
    </row>
    <row r="20" spans="2:9" ht="25.5">
      <c r="B20" s="300" t="s">
        <v>3</v>
      </c>
      <c r="C20" s="301" t="s">
        <v>9</v>
      </c>
      <c r="D20" s="301" t="s">
        <v>10</v>
      </c>
      <c r="E20" s="301" t="s">
        <v>43</v>
      </c>
      <c r="F20" s="302" t="s">
        <v>11</v>
      </c>
      <c r="G20" s="303" t="s">
        <v>4</v>
      </c>
      <c r="H20" s="304"/>
      <c r="I20" s="34"/>
    </row>
    <row r="21" spans="2:9" ht="12.75">
      <c r="B21" s="305"/>
      <c r="C21" s="106"/>
      <c r="D21" s="106"/>
      <c r="E21" s="106"/>
      <c r="F21" s="274"/>
      <c r="G21" s="108"/>
      <c r="H21" s="304"/>
      <c r="I21" s="34"/>
    </row>
    <row r="22" spans="1:9" ht="12.75">
      <c r="A22">
        <v>48</v>
      </c>
      <c r="B22" s="2" t="str">
        <f>VLOOKUP(A22,'[1]Scuole'!A:B,2,FALSE)</f>
        <v>I.I.S. "Ferrini-Franzosini" - Verbania</v>
      </c>
      <c r="C22" s="247"/>
      <c r="D22" s="62"/>
      <c r="E22" s="62">
        <v>13</v>
      </c>
      <c r="F22" s="232"/>
      <c r="G22" s="111"/>
      <c r="H22" s="304"/>
      <c r="I22" s="30"/>
    </row>
    <row r="23" spans="1:8" ht="12.75">
      <c r="A23">
        <v>61</v>
      </c>
      <c r="B23" s="323"/>
      <c r="C23" s="324"/>
      <c r="D23" s="242"/>
      <c r="E23" s="242"/>
      <c r="F23" s="314"/>
      <c r="G23" s="349"/>
      <c r="H23" s="304"/>
    </row>
    <row r="24" spans="2:9" ht="12.75">
      <c r="B24" s="325"/>
      <c r="C24" s="326"/>
      <c r="D24" s="327"/>
      <c r="E24" s="328"/>
      <c r="F24" s="329"/>
      <c r="G24" s="328"/>
      <c r="H24" s="304"/>
      <c r="I24" s="30"/>
    </row>
    <row r="25" spans="2:9" ht="12.75">
      <c r="B25" s="325"/>
      <c r="C25" s="347"/>
      <c r="D25" s="347"/>
      <c r="E25" s="347"/>
      <c r="F25" s="348"/>
      <c r="G25" s="328"/>
      <c r="H25" s="304"/>
      <c r="I25" s="30"/>
    </row>
    <row r="26" spans="2:9" ht="15.75">
      <c r="B26" s="391" t="s">
        <v>74</v>
      </c>
      <c r="C26" s="392"/>
      <c r="D26" s="392"/>
      <c r="E26" s="392"/>
      <c r="F26" s="393"/>
      <c r="G26" s="394"/>
      <c r="H26" s="299"/>
      <c r="I26" s="34"/>
    </row>
    <row r="27" spans="2:9" ht="25.5">
      <c r="B27" s="300" t="s">
        <v>3</v>
      </c>
      <c r="C27" s="301" t="s">
        <v>9</v>
      </c>
      <c r="D27" s="301" t="s">
        <v>10</v>
      </c>
      <c r="E27" s="301" t="s">
        <v>43</v>
      </c>
      <c r="F27" s="302" t="s">
        <v>11</v>
      </c>
      <c r="G27" s="303" t="s">
        <v>4</v>
      </c>
      <c r="H27" s="304"/>
      <c r="I27" s="34"/>
    </row>
    <row r="28" spans="1:9" ht="12.75">
      <c r="A28">
        <v>46</v>
      </c>
      <c r="B28" s="321"/>
      <c r="C28" s="106"/>
      <c r="D28" s="106"/>
      <c r="E28" s="63"/>
      <c r="F28" s="274"/>
      <c r="G28" s="108"/>
      <c r="H28" s="304"/>
      <c r="I28" s="30"/>
    </row>
    <row r="29" spans="1:9" ht="12.75">
      <c r="A29">
        <v>48</v>
      </c>
      <c r="B29" s="12" t="str">
        <f>VLOOKUP(A29,'[1]Scuole'!A:B,2,FALSE)</f>
        <v>I.I.S. "Ferrini-Franzosini" - Verbania</v>
      </c>
      <c r="C29" s="106"/>
      <c r="D29" s="63"/>
      <c r="E29" s="63">
        <v>15</v>
      </c>
      <c r="F29" s="274"/>
      <c r="G29" s="108"/>
      <c r="H29" s="304"/>
      <c r="I29" s="30"/>
    </row>
    <row r="30" spans="1:9" ht="12.75">
      <c r="A30">
        <v>61</v>
      </c>
      <c r="B30" s="13" t="str">
        <f>VLOOKUP(A30,'[1]Scuole'!A:B,2,FALSE)</f>
        <v>I.I.S. "Cobianchi" - Verbania</v>
      </c>
      <c r="C30" s="353">
        <v>1</v>
      </c>
      <c r="D30" s="344"/>
      <c r="E30" s="344"/>
      <c r="F30" s="307"/>
      <c r="G30" s="308"/>
      <c r="H30" s="304"/>
      <c r="I30" s="30"/>
    </row>
    <row r="31" spans="1:9" ht="12.75">
      <c r="A31">
        <v>61</v>
      </c>
      <c r="B31" s="13" t="str">
        <f>VLOOKUP(A31,'[1]Scuole'!A:B,2,FALSE)</f>
        <v>I.I.S. "Cobianchi" - Verbania</v>
      </c>
      <c r="C31" s="275"/>
      <c r="D31" s="228">
        <v>1</v>
      </c>
      <c r="E31" s="228"/>
      <c r="F31" s="351"/>
      <c r="G31" s="220"/>
      <c r="H31" s="304"/>
      <c r="I31" s="30"/>
    </row>
    <row r="32" spans="2:9" ht="12.75">
      <c r="B32" s="323" t="str">
        <f>VLOOKUP(A32,'[1]Scuole'!A:B,2,FALSE)</f>
        <v> </v>
      </c>
      <c r="C32" s="242"/>
      <c r="D32" s="242"/>
      <c r="E32" s="242"/>
      <c r="F32" s="314"/>
      <c r="G32" s="315"/>
      <c r="H32" s="304"/>
      <c r="I32" s="30"/>
    </row>
    <row r="33" spans="2:9" ht="12.75">
      <c r="B33" s="325"/>
      <c r="C33" s="347"/>
      <c r="D33" s="347"/>
      <c r="E33" s="347"/>
      <c r="F33" s="348"/>
      <c r="G33" s="328"/>
      <c r="H33" s="340"/>
      <c r="I33" s="30"/>
    </row>
    <row r="34" spans="2:9" ht="12.75">
      <c r="B34" s="325"/>
      <c r="C34" s="347"/>
      <c r="D34" s="347"/>
      <c r="E34" s="347"/>
      <c r="F34" s="348"/>
      <c r="G34" s="328"/>
      <c r="H34" s="304"/>
      <c r="I34" s="30"/>
    </row>
    <row r="35" spans="2:9" ht="15.75">
      <c r="B35" s="391" t="s">
        <v>75</v>
      </c>
      <c r="C35" s="392"/>
      <c r="D35" s="392"/>
      <c r="E35" s="392"/>
      <c r="F35" s="393"/>
      <c r="G35" s="394"/>
      <c r="H35" s="299"/>
      <c r="I35" s="34"/>
    </row>
    <row r="36" spans="2:9" ht="25.5">
      <c r="B36" s="300" t="s">
        <v>3</v>
      </c>
      <c r="C36" s="301" t="s">
        <v>9</v>
      </c>
      <c r="D36" s="301" t="s">
        <v>10</v>
      </c>
      <c r="E36" s="301" t="s">
        <v>43</v>
      </c>
      <c r="F36" s="302" t="s">
        <v>11</v>
      </c>
      <c r="G36" s="303" t="s">
        <v>4</v>
      </c>
      <c r="H36" s="304"/>
      <c r="I36" s="34"/>
    </row>
    <row r="37" spans="1:9" ht="12.75">
      <c r="A37">
        <v>47</v>
      </c>
      <c r="B37" s="352"/>
      <c r="C37" s="306"/>
      <c r="D37" s="344"/>
      <c r="E37" s="231"/>
      <c r="F37" s="247"/>
      <c r="G37" s="308"/>
      <c r="H37" s="304"/>
      <c r="I37" s="30"/>
    </row>
    <row r="38" spans="1:9" ht="12.75" customHeight="1">
      <c r="A38">
        <v>46</v>
      </c>
      <c r="B38" s="339" t="str">
        <f>VLOOKUP(A38,'[1]Scuole'!A:B,2,FALSE)</f>
        <v>I.I.S. "Gobetti" - Omegna</v>
      </c>
      <c r="C38" s="306">
        <v>1</v>
      </c>
      <c r="D38" s="334"/>
      <c r="E38" s="231"/>
      <c r="F38" s="62"/>
      <c r="G38" s="220"/>
      <c r="H38" s="304"/>
      <c r="I38" s="30"/>
    </row>
    <row r="39" spans="1:9" ht="12.75" customHeight="1">
      <c r="A39">
        <v>46</v>
      </c>
      <c r="B39" s="339" t="str">
        <f>VLOOKUP(A39,'[1]Scuole'!A:B,2,FALSE)</f>
        <v>I.I.S. "Gobetti" - Omegna</v>
      </c>
      <c r="C39" s="306"/>
      <c r="D39" s="334">
        <v>1</v>
      </c>
      <c r="E39" s="231"/>
      <c r="F39" s="62"/>
      <c r="G39" s="220"/>
      <c r="H39" s="304"/>
      <c r="I39" s="30"/>
    </row>
    <row r="40" spans="1:9" ht="12.75" customHeight="1">
      <c r="A40">
        <v>46</v>
      </c>
      <c r="B40" s="339" t="str">
        <f>VLOOKUP(A40,'[1]Scuole'!A:B,2,FALSE)</f>
        <v>I.I.S. "Gobetti" - Omegna</v>
      </c>
      <c r="C40" s="306"/>
      <c r="D40" s="334"/>
      <c r="E40" s="231">
        <v>11</v>
      </c>
      <c r="F40" s="62"/>
      <c r="G40" s="220"/>
      <c r="H40" s="304"/>
      <c r="I40" s="30"/>
    </row>
    <row r="41" spans="1:9" ht="12.75">
      <c r="A41">
        <v>55</v>
      </c>
      <c r="B41" s="2" t="str">
        <f>VLOOKUP(A41,'[1]Scuole'!A:B,2,FALSE)</f>
        <v>L.S. "Cavalieri" - Verbania</v>
      </c>
      <c r="C41" s="342">
        <v>1</v>
      </c>
      <c r="D41" s="334"/>
      <c r="E41" s="334"/>
      <c r="F41" s="275"/>
      <c r="G41" s="220"/>
      <c r="H41" s="304"/>
      <c r="I41" s="30"/>
    </row>
    <row r="42" spans="1:9" ht="12.75">
      <c r="A42">
        <v>55</v>
      </c>
      <c r="B42" s="2" t="str">
        <f>VLOOKUP(A42,'[1]Scuole'!A:B,2,FALSE)</f>
        <v>L.S. "Cavalieri" - Verbania</v>
      </c>
      <c r="C42" s="342"/>
      <c r="D42" s="334"/>
      <c r="E42" s="334">
        <v>8</v>
      </c>
      <c r="F42" s="275"/>
      <c r="G42" s="220"/>
      <c r="H42" s="304"/>
      <c r="I42" s="30"/>
    </row>
    <row r="43" spans="2:9" ht="12.75" customHeight="1">
      <c r="B43" s="323"/>
      <c r="C43" s="324"/>
      <c r="D43" s="242"/>
      <c r="E43" s="242"/>
      <c r="F43" s="314"/>
      <c r="G43" s="315"/>
      <c r="H43" s="304"/>
      <c r="I43" s="30"/>
    </row>
    <row r="44" spans="2:9" ht="12.75">
      <c r="B44" s="325"/>
      <c r="C44" s="347"/>
      <c r="D44" s="347"/>
      <c r="E44" s="347"/>
      <c r="F44" s="348"/>
      <c r="G44" s="328"/>
      <c r="H44" s="340"/>
      <c r="I44" s="30"/>
    </row>
    <row r="45" spans="2:9" ht="12.75">
      <c r="B45" s="325"/>
      <c r="C45" s="326"/>
      <c r="D45" s="327"/>
      <c r="E45" s="328"/>
      <c r="F45" s="329"/>
      <c r="G45" s="328"/>
      <c r="H45" s="304"/>
      <c r="I45" s="30"/>
    </row>
    <row r="46" spans="2:9" ht="22.5" customHeight="1">
      <c r="B46" s="391" t="s">
        <v>76</v>
      </c>
      <c r="C46" s="392"/>
      <c r="D46" s="392"/>
      <c r="E46" s="392"/>
      <c r="F46" s="393"/>
      <c r="G46" s="394"/>
      <c r="H46" s="299"/>
      <c r="I46" s="34"/>
    </row>
    <row r="47" spans="2:9" ht="25.5">
      <c r="B47" s="300" t="s">
        <v>3</v>
      </c>
      <c r="C47" s="301" t="s">
        <v>9</v>
      </c>
      <c r="D47" s="301" t="s">
        <v>10</v>
      </c>
      <c r="E47" s="301" t="s">
        <v>43</v>
      </c>
      <c r="F47" s="302" t="s">
        <v>11</v>
      </c>
      <c r="G47" s="303" t="s">
        <v>4</v>
      </c>
      <c r="H47" s="304"/>
      <c r="I47" s="34"/>
    </row>
    <row r="48" spans="2:9" ht="12.75">
      <c r="B48" s="305"/>
      <c r="C48" s="106"/>
      <c r="D48" s="106"/>
      <c r="E48" s="106"/>
      <c r="F48" s="274"/>
      <c r="G48" s="220"/>
      <c r="H48" s="304"/>
      <c r="I48" s="34"/>
    </row>
    <row r="49" spans="1:9" ht="12.75">
      <c r="A49">
        <v>52</v>
      </c>
      <c r="B49" s="12" t="str">
        <f>VLOOKUP(A49,'[1]Scuole'!A:B,2,FALSE)</f>
        <v>I.I.S. "Marconi-Galletti Einaudi" - Domodossola</v>
      </c>
      <c r="C49" s="106">
        <v>1</v>
      </c>
      <c r="D49" s="18"/>
      <c r="E49" s="18"/>
      <c r="F49" s="316"/>
      <c r="G49" s="319"/>
      <c r="H49" s="304"/>
      <c r="I49" s="34"/>
    </row>
    <row r="50" spans="1:9" ht="12.75">
      <c r="A50">
        <v>52</v>
      </c>
      <c r="B50" s="12" t="str">
        <f>VLOOKUP(A50,'[1]Scuole'!A:B,2,FALSE)</f>
        <v>I.I.S. "Marconi-Galletti Einaudi" - Domodossola</v>
      </c>
      <c r="C50" s="15"/>
      <c r="D50" s="18">
        <v>1</v>
      </c>
      <c r="E50" s="18"/>
      <c r="F50" s="316"/>
      <c r="G50" s="319"/>
      <c r="H50" s="304"/>
      <c r="I50" s="34"/>
    </row>
    <row r="51" spans="2:9" ht="12.75">
      <c r="B51" s="320" t="str">
        <f>VLOOKUP(A51,'[1]Scuole'!A:B,2,FALSE)</f>
        <v> </v>
      </c>
      <c r="C51" s="242"/>
      <c r="D51" s="242"/>
      <c r="E51" s="242"/>
      <c r="F51" s="314"/>
      <c r="G51" s="315"/>
      <c r="H51" s="304"/>
      <c r="I51" s="30"/>
    </row>
    <row r="52" spans="2:9" ht="12.75">
      <c r="B52" s="325"/>
      <c r="C52" s="326"/>
      <c r="D52" s="327"/>
      <c r="E52" s="328"/>
      <c r="F52" s="329"/>
      <c r="G52" s="328"/>
      <c r="H52" s="304"/>
      <c r="I52" s="30"/>
    </row>
    <row r="53" spans="2:9" ht="12.75">
      <c r="B53" s="325"/>
      <c r="C53" s="326"/>
      <c r="D53" s="327"/>
      <c r="E53" s="328"/>
      <c r="F53" s="329"/>
      <c r="G53" s="328"/>
      <c r="H53" s="304"/>
      <c r="I53" s="30"/>
    </row>
    <row r="54" spans="2:9" ht="15.75">
      <c r="B54" s="391" t="s">
        <v>77</v>
      </c>
      <c r="C54" s="392"/>
      <c r="D54" s="392"/>
      <c r="E54" s="392"/>
      <c r="F54" s="393"/>
      <c r="G54" s="394"/>
      <c r="H54" s="304"/>
      <c r="I54" s="34"/>
    </row>
    <row r="55" spans="2:9" ht="25.5">
      <c r="B55" s="300" t="s">
        <v>3</v>
      </c>
      <c r="C55" s="301" t="s">
        <v>9</v>
      </c>
      <c r="D55" s="301" t="s">
        <v>10</v>
      </c>
      <c r="E55" s="301" t="s">
        <v>43</v>
      </c>
      <c r="F55" s="302" t="s">
        <v>11</v>
      </c>
      <c r="G55" s="303" t="s">
        <v>4</v>
      </c>
      <c r="H55" s="304"/>
      <c r="I55" s="34"/>
    </row>
    <row r="56" spans="1:9" s="10" customFormat="1" ht="12.75">
      <c r="A56" s="10">
        <v>48</v>
      </c>
      <c r="B56" s="331"/>
      <c r="C56" s="306"/>
      <c r="D56" s="231"/>
      <c r="E56" s="231"/>
      <c r="F56" s="232"/>
      <c r="G56" s="111"/>
      <c r="H56" s="304"/>
      <c r="I56" s="34"/>
    </row>
    <row r="57" spans="1:9" s="10" customFormat="1" ht="12.75">
      <c r="A57" s="10">
        <v>52</v>
      </c>
      <c r="B57" s="261" t="str">
        <f>VLOOKUP(A57,'[1]Scuole'!A:B,2,FALSE)</f>
        <v>I.I.S. "Marconi-Galletti Einaudi" - Domodossola</v>
      </c>
      <c r="C57" s="306"/>
      <c r="D57" s="231"/>
      <c r="E57" s="231">
        <v>12</v>
      </c>
      <c r="F57" s="232"/>
      <c r="G57" s="220"/>
      <c r="H57" s="304"/>
      <c r="I57" s="34"/>
    </row>
    <row r="58" spans="1:9" s="10" customFormat="1" ht="12.75">
      <c r="A58" s="10">
        <v>48</v>
      </c>
      <c r="B58" s="355" t="str">
        <f>VLOOKUP(A58,'[1]Scuole'!A:B,2,FALSE)</f>
        <v>I.I.S. "Ferrini-Franzosini" - Verbania</v>
      </c>
      <c r="C58" s="356">
        <v>1</v>
      </c>
      <c r="D58" s="357"/>
      <c r="E58" s="357"/>
      <c r="F58" s="249"/>
      <c r="G58" s="114"/>
      <c r="H58" s="304"/>
      <c r="I58" s="34"/>
    </row>
    <row r="59" spans="1:9" s="10" customFormat="1" ht="12.75">
      <c r="A59" s="10">
        <v>48</v>
      </c>
      <c r="B59" s="355" t="str">
        <f>VLOOKUP(A59,'[1]Scuole'!A:B,2,FALSE)</f>
        <v>I.I.S. "Ferrini-Franzosini" - Verbania</v>
      </c>
      <c r="C59" s="356"/>
      <c r="D59" s="357">
        <v>1</v>
      </c>
      <c r="E59" s="357"/>
      <c r="F59" s="249"/>
      <c r="G59" s="114"/>
      <c r="H59" s="304"/>
      <c r="I59" s="34"/>
    </row>
    <row r="60" spans="1:9" s="10" customFormat="1" ht="12.75">
      <c r="A60" s="10">
        <v>57</v>
      </c>
      <c r="B60" s="261" t="str">
        <f>VLOOKUP(A60,'[1]Scuole'!A:B,2,FALSE)</f>
        <v>IPSAA "Fobelli" - Crodo</v>
      </c>
      <c r="C60" s="306"/>
      <c r="D60" s="231"/>
      <c r="E60" s="231">
        <v>8</v>
      </c>
      <c r="F60" s="232"/>
      <c r="G60" s="111"/>
      <c r="H60" s="304"/>
      <c r="I60" s="34"/>
    </row>
    <row r="61" spans="1:9" s="10" customFormat="1" ht="12.75">
      <c r="A61" s="358">
        <v>61</v>
      </c>
      <c r="B61" s="261" t="str">
        <f>VLOOKUP(A61,'[1]Scuole'!A:B,2,FALSE)</f>
        <v>I.I.S. "Cobianchi" - Verbania</v>
      </c>
      <c r="C61" s="342"/>
      <c r="D61" s="346"/>
      <c r="E61" s="231">
        <v>15</v>
      </c>
      <c r="F61" s="232"/>
      <c r="G61" s="220"/>
      <c r="H61" s="304"/>
      <c r="I61" s="34"/>
    </row>
    <row r="62" spans="1:9" s="10" customFormat="1" ht="12.75">
      <c r="A62" s="358">
        <v>58</v>
      </c>
      <c r="B62" s="261" t="str">
        <f>VLOOKUP(A62,'[1]Scuole'!A:B,2,FALSE)</f>
        <v>I.I.S. "Maggia" - Stresa</v>
      </c>
      <c r="C62" s="342"/>
      <c r="D62" s="346"/>
      <c r="E62" s="62">
        <v>17</v>
      </c>
      <c r="F62" s="232"/>
      <c r="G62" s="359"/>
      <c r="H62" s="304"/>
      <c r="I62" s="34"/>
    </row>
    <row r="63" spans="1:9" s="10" customFormat="1" ht="12.75">
      <c r="A63" s="358">
        <v>60</v>
      </c>
      <c r="B63" s="261" t="str">
        <f>VLOOKUP(A63,'[1]Scuole'!A:B,2,FALSE)</f>
        <v>ITC "Spinelli" serale - Omegna</v>
      </c>
      <c r="C63" s="342"/>
      <c r="D63" s="346"/>
      <c r="E63" s="229">
        <v>7</v>
      </c>
      <c r="F63" s="232"/>
      <c r="G63" s="359"/>
      <c r="H63" s="304"/>
      <c r="I63" s="34"/>
    </row>
    <row r="64" spans="2:9" s="358" customFormat="1" ht="12.75">
      <c r="B64" s="343"/>
      <c r="C64" s="324"/>
      <c r="D64" s="242"/>
      <c r="E64" s="242"/>
      <c r="F64" s="360"/>
      <c r="G64" s="315"/>
      <c r="H64" s="304"/>
      <c r="I64" s="34"/>
    </row>
    <row r="65" spans="2:9" ht="12.75">
      <c r="B65" s="325"/>
      <c r="C65" s="326"/>
      <c r="D65" s="327"/>
      <c r="E65" s="328"/>
      <c r="F65" s="329"/>
      <c r="G65" s="328"/>
      <c r="H65" s="304"/>
      <c r="I65" s="30"/>
    </row>
    <row r="66" spans="2:9" ht="12.75">
      <c r="B66" s="325"/>
      <c r="C66" s="347"/>
      <c r="D66" s="347"/>
      <c r="E66" s="347"/>
      <c r="F66" s="348"/>
      <c r="G66" s="328"/>
      <c r="H66" s="304"/>
      <c r="I66" s="30"/>
    </row>
    <row r="67" spans="2:9" ht="15.75">
      <c r="B67" s="391" t="s">
        <v>78</v>
      </c>
      <c r="C67" s="392"/>
      <c r="D67" s="392"/>
      <c r="E67" s="392"/>
      <c r="F67" s="393"/>
      <c r="G67" s="394"/>
      <c r="H67" s="304"/>
      <c r="I67" s="34"/>
    </row>
    <row r="68" spans="2:9" ht="25.5">
      <c r="B68" s="300" t="s">
        <v>3</v>
      </c>
      <c r="C68" s="301" t="s">
        <v>9</v>
      </c>
      <c r="D68" s="301" t="s">
        <v>10</v>
      </c>
      <c r="E68" s="301" t="s">
        <v>43</v>
      </c>
      <c r="F68" s="302" t="s">
        <v>11</v>
      </c>
      <c r="G68" s="303" t="s">
        <v>4</v>
      </c>
      <c r="H68" s="304"/>
      <c r="I68" s="34"/>
    </row>
    <row r="69" spans="1:9" ht="15" customHeight="1">
      <c r="A69">
        <v>49</v>
      </c>
      <c r="B69" s="321"/>
      <c r="C69" s="106"/>
      <c r="D69" s="63"/>
      <c r="E69" s="63"/>
      <c r="F69" s="237"/>
      <c r="G69" s="108"/>
      <c r="H69" s="304"/>
      <c r="I69" s="30"/>
    </row>
    <row r="70" spans="1:9" ht="12.75">
      <c r="A70">
        <v>61</v>
      </c>
      <c r="B70" s="2" t="str">
        <f>VLOOKUP(A70,'[1]Scuole'!A:B,2,FALSE)</f>
        <v>I.I.S. "Cobianchi" - Verbania</v>
      </c>
      <c r="C70" s="361"/>
      <c r="D70" s="63">
        <v>1</v>
      </c>
      <c r="E70" s="229"/>
      <c r="F70" s="237"/>
      <c r="G70" s="220"/>
      <c r="H70" s="304"/>
      <c r="I70" s="30"/>
    </row>
    <row r="71" spans="1:9" ht="12.75">
      <c r="A71">
        <v>61</v>
      </c>
      <c r="B71" s="362"/>
      <c r="C71" s="242"/>
      <c r="D71" s="313"/>
      <c r="E71" s="242"/>
      <c r="F71" s="242"/>
      <c r="G71" s="315"/>
      <c r="H71" s="304"/>
      <c r="I71" s="30"/>
    </row>
    <row r="72" spans="2:9" ht="12.75">
      <c r="B72" s="325"/>
      <c r="C72" s="347"/>
      <c r="D72" s="347"/>
      <c r="E72" s="347"/>
      <c r="F72" s="348"/>
      <c r="G72" s="328"/>
      <c r="H72" s="304"/>
      <c r="I72" s="30"/>
    </row>
    <row r="73" spans="2:9" ht="12.75">
      <c r="B73" s="325"/>
      <c r="C73" s="347"/>
      <c r="D73" s="347"/>
      <c r="E73" s="347"/>
      <c r="F73" s="348"/>
      <c r="G73" s="328"/>
      <c r="H73" s="304"/>
      <c r="I73" s="30"/>
    </row>
    <row r="74" spans="2:9" ht="15.75">
      <c r="B74" s="395" t="s">
        <v>79</v>
      </c>
      <c r="C74" s="396"/>
      <c r="D74" s="396"/>
      <c r="E74" s="396"/>
      <c r="F74" s="396"/>
      <c r="G74" s="397"/>
      <c r="H74" s="304"/>
      <c r="I74" s="30"/>
    </row>
    <row r="75" spans="2:9" ht="25.5">
      <c r="B75" s="300" t="s">
        <v>3</v>
      </c>
      <c r="C75" s="301" t="s">
        <v>9</v>
      </c>
      <c r="D75" s="301" t="s">
        <v>10</v>
      </c>
      <c r="E75" s="301" t="s">
        <v>43</v>
      </c>
      <c r="F75" s="302" t="s">
        <v>11</v>
      </c>
      <c r="G75" s="303" t="s">
        <v>4</v>
      </c>
      <c r="H75" s="304"/>
      <c r="I75" s="34"/>
    </row>
    <row r="76" spans="2:9" ht="12.75">
      <c r="B76" s="341"/>
      <c r="C76" s="353"/>
      <c r="D76" s="353"/>
      <c r="E76" s="306"/>
      <c r="F76" s="307"/>
      <c r="G76" s="308"/>
      <c r="H76" s="304"/>
      <c r="I76" s="34"/>
    </row>
    <row r="77" spans="1:9" ht="12.75">
      <c r="A77">
        <v>54</v>
      </c>
      <c r="B77" s="339" t="str">
        <f>VLOOKUP(A77,'[1]Scuole'!A:B,2,FALSE)</f>
        <v>I.I.S. "Dalla Chiesa-Spinelli" - Omegna</v>
      </c>
      <c r="C77" s="310"/>
      <c r="D77" s="310"/>
      <c r="E77" s="317">
        <v>13</v>
      </c>
      <c r="F77" s="293"/>
      <c r="G77" s="38"/>
      <c r="H77" s="304"/>
      <c r="I77" s="34"/>
    </row>
    <row r="78" spans="1:9" ht="12.75" customHeight="1">
      <c r="A78">
        <v>53</v>
      </c>
      <c r="B78" s="323"/>
      <c r="C78" s="242"/>
      <c r="D78" s="242"/>
      <c r="E78" s="242"/>
      <c r="F78" s="314"/>
      <c r="G78" s="315"/>
      <c r="H78" s="304"/>
      <c r="I78" s="30"/>
    </row>
    <row r="79" spans="2:9" ht="12.75">
      <c r="B79" s="325"/>
      <c r="C79" s="347"/>
      <c r="D79" s="347"/>
      <c r="E79" s="347"/>
      <c r="F79" s="348"/>
      <c r="G79" s="328"/>
      <c r="H79" s="304"/>
      <c r="I79" s="304"/>
    </row>
    <row r="80" spans="2:9" ht="12.75">
      <c r="B80" s="363"/>
      <c r="C80" s="364"/>
      <c r="D80" s="364"/>
      <c r="E80" s="364"/>
      <c r="F80" s="365"/>
      <c r="G80" s="366"/>
      <c r="H80" s="304"/>
      <c r="I80" s="30"/>
    </row>
    <row r="81" spans="2:9" ht="15.75">
      <c r="B81" s="398" t="s">
        <v>80</v>
      </c>
      <c r="C81" s="399"/>
      <c r="D81" s="399"/>
      <c r="E81" s="399"/>
      <c r="F81" s="400"/>
      <c r="G81" s="401"/>
      <c r="H81" s="304"/>
      <c r="I81" s="34"/>
    </row>
    <row r="82" spans="2:9" ht="25.5">
      <c r="B82" s="300" t="s">
        <v>3</v>
      </c>
      <c r="C82" s="301" t="s">
        <v>9</v>
      </c>
      <c r="D82" s="301" t="s">
        <v>10</v>
      </c>
      <c r="E82" s="301" t="s">
        <v>43</v>
      </c>
      <c r="F82" s="302" t="s">
        <v>11</v>
      </c>
      <c r="G82" s="303" t="s">
        <v>4</v>
      </c>
      <c r="H82" s="304"/>
      <c r="I82" s="34"/>
    </row>
    <row r="83" spans="2:9" ht="12.75">
      <c r="B83" s="305"/>
      <c r="C83" s="106"/>
      <c r="D83" s="106"/>
      <c r="E83" s="106"/>
      <c r="F83" s="274"/>
      <c r="G83" s="108"/>
      <c r="H83" s="304"/>
      <c r="I83" s="34"/>
    </row>
    <row r="84" spans="1:9" s="10" customFormat="1" ht="12.75">
      <c r="A84" s="10">
        <v>54</v>
      </c>
      <c r="B84" s="309" t="str">
        <f>VLOOKUP(A84,'[1]Scuole'!A:B,2,FALSE)</f>
        <v>I.I.S. "Dalla Chiesa-Spinelli" - Omegna</v>
      </c>
      <c r="C84" s="106"/>
      <c r="D84" s="63"/>
      <c r="E84" s="63">
        <v>10</v>
      </c>
      <c r="F84" s="237"/>
      <c r="G84" s="108"/>
      <c r="H84" s="304"/>
      <c r="I84" s="30"/>
    </row>
    <row r="85" spans="1:9" s="10" customFormat="1" ht="12.75">
      <c r="A85" s="10">
        <v>58</v>
      </c>
      <c r="B85" s="309" t="str">
        <f>VLOOKUP(A85,'[1]Scuole'!A:B,2,FALSE)</f>
        <v>I.I.S. "Maggia" - Stresa</v>
      </c>
      <c r="C85" s="106"/>
      <c r="D85" s="63"/>
      <c r="E85" s="237">
        <v>10</v>
      </c>
      <c r="F85" s="237"/>
      <c r="G85" s="108"/>
      <c r="H85" s="304"/>
      <c r="I85" s="30"/>
    </row>
    <row r="86" spans="1:9" ht="12.75">
      <c r="A86" s="10">
        <v>61</v>
      </c>
      <c r="B86" s="343"/>
      <c r="C86" s="242"/>
      <c r="D86" s="242"/>
      <c r="E86" s="242"/>
      <c r="F86" s="314"/>
      <c r="G86" s="315"/>
      <c r="H86" s="304"/>
      <c r="I86" s="30"/>
    </row>
    <row r="87" spans="3:9" ht="12.75">
      <c r="C87" s="345"/>
      <c r="D87" s="9"/>
      <c r="E87" s="1"/>
      <c r="F87" s="10"/>
      <c r="G87" s="1"/>
      <c r="H87" s="304"/>
      <c r="I87" s="30"/>
    </row>
    <row r="88" spans="3:9" ht="12.75">
      <c r="C88" s="345"/>
      <c r="D88" s="9"/>
      <c r="E88" s="1"/>
      <c r="F88" s="10"/>
      <c r="G88" s="1"/>
      <c r="H88" s="304"/>
      <c r="I88" s="30"/>
    </row>
    <row r="89" spans="2:9" ht="15.75">
      <c r="B89" s="391" t="s">
        <v>81</v>
      </c>
      <c r="C89" s="392"/>
      <c r="D89" s="392"/>
      <c r="E89" s="392"/>
      <c r="F89" s="393"/>
      <c r="G89" s="394"/>
      <c r="H89" s="304"/>
      <c r="I89" s="34"/>
    </row>
    <row r="90" spans="2:9" ht="25.5">
      <c r="B90" s="300" t="s">
        <v>3</v>
      </c>
      <c r="C90" s="301" t="s">
        <v>9</v>
      </c>
      <c r="D90" s="301" t="s">
        <v>10</v>
      </c>
      <c r="E90" s="301" t="s">
        <v>43</v>
      </c>
      <c r="F90" s="302" t="s">
        <v>11</v>
      </c>
      <c r="G90" s="303" t="s">
        <v>4</v>
      </c>
      <c r="H90" s="304"/>
      <c r="I90" s="34"/>
    </row>
    <row r="91" spans="1:9" ht="12.75">
      <c r="A91">
        <v>46</v>
      </c>
      <c r="B91" s="321"/>
      <c r="C91" s="247"/>
      <c r="D91" s="62"/>
      <c r="E91" s="62"/>
      <c r="F91" s="232"/>
      <c r="G91" s="111"/>
      <c r="H91" s="304"/>
      <c r="I91" s="30"/>
    </row>
    <row r="92" spans="1:9" ht="12.75">
      <c r="A92">
        <v>61</v>
      </c>
      <c r="B92" s="352" t="str">
        <f>VLOOKUP(A92,'[1]Scuole'!A:B,2,FALSE)</f>
        <v>I.I.S. "Cobianchi" - Verbania</v>
      </c>
      <c r="C92" s="275"/>
      <c r="D92" s="229">
        <v>1</v>
      </c>
      <c r="E92" s="229"/>
      <c r="F92" s="311"/>
      <c r="G92" s="220"/>
      <c r="H92" s="304"/>
      <c r="I92" s="30"/>
    </row>
    <row r="93" spans="1:9" ht="12.75" customHeight="1">
      <c r="A93">
        <v>60</v>
      </c>
      <c r="B93" s="323"/>
      <c r="C93" s="242"/>
      <c r="D93" s="242"/>
      <c r="E93" s="242"/>
      <c r="F93" s="314"/>
      <c r="G93" s="315"/>
      <c r="H93" s="304"/>
      <c r="I93" s="30"/>
    </row>
    <row r="94" spans="3:9" ht="12.75">
      <c r="C94" s="345"/>
      <c r="D94" s="9"/>
      <c r="E94" s="1"/>
      <c r="F94" s="10"/>
      <c r="G94" s="1"/>
      <c r="H94" s="304"/>
      <c r="I94" s="30"/>
    </row>
    <row r="95" spans="3:9" ht="12.75">
      <c r="C95" s="345"/>
      <c r="D95" s="9"/>
      <c r="E95" s="1"/>
      <c r="F95" s="10"/>
      <c r="G95" s="1"/>
      <c r="H95" s="304"/>
      <c r="I95" s="30"/>
    </row>
    <row r="96" spans="2:9" ht="15.75">
      <c r="B96" s="391" t="s">
        <v>82</v>
      </c>
      <c r="C96" s="392"/>
      <c r="D96" s="392"/>
      <c r="E96" s="392"/>
      <c r="F96" s="393"/>
      <c r="G96" s="394"/>
      <c r="H96" s="304"/>
      <c r="I96" s="270"/>
    </row>
    <row r="97" spans="2:9" ht="25.5">
      <c r="B97" s="300" t="s">
        <v>3</v>
      </c>
      <c r="C97" s="301" t="s">
        <v>9</v>
      </c>
      <c r="D97" s="301" t="s">
        <v>10</v>
      </c>
      <c r="E97" s="301" t="s">
        <v>43</v>
      </c>
      <c r="F97" s="302" t="s">
        <v>11</v>
      </c>
      <c r="G97" s="303" t="s">
        <v>4</v>
      </c>
      <c r="H97" s="304"/>
      <c r="I97" s="34"/>
    </row>
    <row r="98" spans="1:9" ht="12.75">
      <c r="A98">
        <v>49</v>
      </c>
      <c r="B98" s="331"/>
      <c r="C98" s="247"/>
      <c r="D98" s="62"/>
      <c r="E98" s="62"/>
      <c r="F98" s="232"/>
      <c r="G98" s="111"/>
      <c r="H98" s="304"/>
      <c r="I98" s="30"/>
    </row>
    <row r="99" spans="1:9" ht="12.75">
      <c r="A99">
        <v>48</v>
      </c>
      <c r="B99" s="331" t="str">
        <f>VLOOKUP(A99,'[1]Scuole'!A:B,2,FALSE)</f>
        <v>I.I.S. "Ferrini-Franzosini" - Verbania</v>
      </c>
      <c r="C99" s="275"/>
      <c r="D99" s="229"/>
      <c r="E99" s="229">
        <v>11</v>
      </c>
      <c r="F99" s="311"/>
      <c r="G99" s="220"/>
      <c r="H99" s="304"/>
      <c r="I99" s="30"/>
    </row>
    <row r="100" spans="1:9" ht="12.75">
      <c r="A100">
        <v>57</v>
      </c>
      <c r="B100" s="367" t="str">
        <f>VLOOKUP(A100,'[1]Scuole'!A:B,2,FALSE)</f>
        <v>IPSAA "Fobelli" - Crodo</v>
      </c>
      <c r="C100" s="227"/>
      <c r="D100" s="228">
        <v>1</v>
      </c>
      <c r="E100" s="228"/>
      <c r="F100" s="351"/>
      <c r="G100" s="114"/>
      <c r="H100" s="304"/>
      <c r="I100" s="30"/>
    </row>
    <row r="101" spans="1:9" ht="12.75">
      <c r="A101">
        <v>57</v>
      </c>
      <c r="B101" s="367" t="str">
        <f>VLOOKUP(A101,'[1]Scuole'!A:B,2,FALSE)</f>
        <v>IPSAA "Fobelli" - Crodo</v>
      </c>
      <c r="C101" s="227"/>
      <c r="D101" s="228">
        <v>1</v>
      </c>
      <c r="E101" s="228"/>
      <c r="F101" s="351"/>
      <c r="G101" s="114"/>
      <c r="H101" s="304"/>
      <c r="I101" s="30"/>
    </row>
    <row r="102" spans="2:9" ht="12.75" customHeight="1">
      <c r="B102" s="350" t="str">
        <f>VLOOKUP(A102,'[1]Scuole'!A:B,2,FALSE)</f>
        <v> </v>
      </c>
      <c r="C102" s="242"/>
      <c r="D102" s="242"/>
      <c r="E102" s="242"/>
      <c r="F102" s="314"/>
      <c r="G102" s="315"/>
      <c r="H102" s="304"/>
      <c r="I102" s="30"/>
    </row>
    <row r="103" spans="3:9" ht="12.75">
      <c r="C103" s="345"/>
      <c r="D103" s="9"/>
      <c r="E103" s="1"/>
      <c r="F103" s="10"/>
      <c r="G103" s="1"/>
      <c r="H103" s="304"/>
      <c r="I103" s="30"/>
    </row>
    <row r="104" spans="3:9" ht="12.75">
      <c r="C104" s="345"/>
      <c r="D104" s="9"/>
      <c r="E104" s="1"/>
      <c r="F104" s="10"/>
      <c r="G104" s="1"/>
      <c r="H104" s="304"/>
      <c r="I104" s="30"/>
    </row>
    <row r="105" spans="2:9" ht="15.75">
      <c r="B105" s="395" t="s">
        <v>83</v>
      </c>
      <c r="C105" s="396"/>
      <c r="D105" s="396"/>
      <c r="E105" s="396"/>
      <c r="F105" s="396"/>
      <c r="G105" s="397"/>
      <c r="H105" s="304"/>
      <c r="I105" s="30"/>
    </row>
    <row r="106" spans="2:9" ht="25.5">
      <c r="B106" s="300" t="s">
        <v>3</v>
      </c>
      <c r="C106" s="301" t="s">
        <v>9</v>
      </c>
      <c r="D106" s="301" t="s">
        <v>10</v>
      </c>
      <c r="E106" s="301" t="s">
        <v>43</v>
      </c>
      <c r="F106" s="302" t="s">
        <v>11</v>
      </c>
      <c r="G106" s="303" t="s">
        <v>4</v>
      </c>
      <c r="H106" s="304"/>
      <c r="I106" s="34"/>
    </row>
    <row r="107" spans="2:9" ht="12.75">
      <c r="B107" s="368"/>
      <c r="C107" s="106"/>
      <c r="D107" s="306"/>
      <c r="E107" s="306"/>
      <c r="F107" s="247"/>
      <c r="G107" s="308"/>
      <c r="H107" s="304"/>
      <c r="I107" s="34"/>
    </row>
    <row r="108" spans="1:9" ht="12.75">
      <c r="A108">
        <v>46</v>
      </c>
      <c r="B108" s="321" t="str">
        <f>VLOOKUP(A108,'[1]Scuole'!A:B,2,FALSE)</f>
        <v>I.I.S. "Gobetti" - Omegna</v>
      </c>
      <c r="C108" s="306"/>
      <c r="D108" s="353"/>
      <c r="E108" s="317">
        <v>10</v>
      </c>
      <c r="F108" s="307"/>
      <c r="G108" s="111"/>
      <c r="H108" s="304"/>
      <c r="I108" s="30"/>
    </row>
    <row r="109" spans="1:9" ht="12.75" customHeight="1">
      <c r="A109">
        <v>49</v>
      </c>
      <c r="B109" s="312"/>
      <c r="C109" s="313"/>
      <c r="D109" s="313"/>
      <c r="E109" s="313"/>
      <c r="F109" s="314"/>
      <c r="G109" s="315"/>
      <c r="H109" s="304"/>
      <c r="I109" s="30"/>
    </row>
    <row r="110" spans="2:9" ht="12.75">
      <c r="B110" s="325"/>
      <c r="C110" s="326"/>
      <c r="D110" s="327"/>
      <c r="E110" s="328"/>
      <c r="F110" s="329"/>
      <c r="G110" s="328"/>
      <c r="H110" s="304"/>
      <c r="I110" s="30"/>
    </row>
    <row r="111" spans="2:9" ht="12.75" customHeight="1">
      <c r="B111" s="329"/>
      <c r="C111" s="369"/>
      <c r="D111" s="369"/>
      <c r="E111" s="369"/>
      <c r="F111" s="348"/>
      <c r="G111" s="328"/>
      <c r="H111" s="304"/>
      <c r="I111" s="30"/>
    </row>
    <row r="112" spans="2:9" ht="15.75">
      <c r="B112" s="395" t="s">
        <v>84</v>
      </c>
      <c r="C112" s="396"/>
      <c r="D112" s="396"/>
      <c r="E112" s="396"/>
      <c r="F112" s="396"/>
      <c r="G112" s="397"/>
      <c r="H112" s="299"/>
      <c r="I112" s="30"/>
    </row>
    <row r="113" spans="2:9" ht="25.5">
      <c r="B113" s="300" t="s">
        <v>3</v>
      </c>
      <c r="C113" s="301" t="s">
        <v>9</v>
      </c>
      <c r="D113" s="301" t="s">
        <v>10</v>
      </c>
      <c r="E113" s="301" t="s">
        <v>43</v>
      </c>
      <c r="F113" s="302" t="s">
        <v>11</v>
      </c>
      <c r="G113" s="303" t="s">
        <v>4</v>
      </c>
      <c r="H113" s="304"/>
      <c r="I113" s="34"/>
    </row>
    <row r="114" spans="2:9" ht="12.75">
      <c r="B114" s="368"/>
      <c r="C114" s="106"/>
      <c r="D114" s="306"/>
      <c r="E114" s="306"/>
      <c r="F114" s="247"/>
      <c r="G114" s="308"/>
      <c r="H114" s="304"/>
      <c r="I114" s="34"/>
    </row>
    <row r="115" spans="1:9" ht="12.75">
      <c r="A115">
        <v>46</v>
      </c>
      <c r="B115" s="2" t="s">
        <v>108</v>
      </c>
      <c r="C115" s="310"/>
      <c r="D115" s="322"/>
      <c r="E115" s="317">
        <v>15</v>
      </c>
      <c r="F115" s="318"/>
      <c r="G115" s="38"/>
      <c r="H115" s="304"/>
      <c r="I115" s="30"/>
    </row>
    <row r="116" spans="1:9" ht="12.75" customHeight="1">
      <c r="A116">
        <v>49</v>
      </c>
      <c r="B116" s="312"/>
      <c r="C116" s="313"/>
      <c r="D116" s="313"/>
      <c r="E116" s="313"/>
      <c r="F116" s="314"/>
      <c r="G116" s="315"/>
      <c r="H116" s="304"/>
      <c r="I116" s="30"/>
    </row>
    <row r="117" spans="2:9" ht="12.75" customHeight="1">
      <c r="B117" s="329"/>
      <c r="C117" s="369"/>
      <c r="D117" s="369"/>
      <c r="E117" s="369"/>
      <c r="F117" s="348"/>
      <c r="G117" s="328"/>
      <c r="H117" s="304"/>
      <c r="I117" s="30"/>
    </row>
    <row r="118" spans="2:9" ht="12.75">
      <c r="B118" s="325"/>
      <c r="C118" s="326"/>
      <c r="D118" s="327"/>
      <c r="E118" s="328"/>
      <c r="F118" s="329"/>
      <c r="G118" s="328"/>
      <c r="H118" s="304"/>
      <c r="I118" s="30"/>
    </row>
    <row r="119" spans="2:9" ht="15.75">
      <c r="B119" s="391" t="s">
        <v>85</v>
      </c>
      <c r="C119" s="392"/>
      <c r="D119" s="392"/>
      <c r="E119" s="392"/>
      <c r="F119" s="393"/>
      <c r="G119" s="394"/>
      <c r="H119" s="304"/>
      <c r="I119" s="34"/>
    </row>
    <row r="120" spans="2:9" ht="25.5">
      <c r="B120" s="300" t="s">
        <v>3</v>
      </c>
      <c r="C120" s="301" t="s">
        <v>9</v>
      </c>
      <c r="D120" s="301" t="s">
        <v>10</v>
      </c>
      <c r="E120" s="301" t="s">
        <v>43</v>
      </c>
      <c r="F120" s="302" t="s">
        <v>11</v>
      </c>
      <c r="G120" s="303" t="s">
        <v>4</v>
      </c>
      <c r="H120" s="304"/>
      <c r="I120" s="34"/>
    </row>
    <row r="121" spans="1:9" ht="12.75">
      <c r="A121">
        <v>54</v>
      </c>
      <c r="B121" s="331"/>
      <c r="C121" s="106"/>
      <c r="D121" s="15"/>
      <c r="E121" s="18"/>
      <c r="F121" s="274"/>
      <c r="G121" s="108"/>
      <c r="H121" s="30"/>
      <c r="I121" s="34"/>
    </row>
    <row r="122" spans="1:9" ht="12.75">
      <c r="A122">
        <v>54</v>
      </c>
      <c r="B122" s="331" t="str">
        <f>VLOOKUP(A122,'[1]Scuole'!A:B,2,FALSE)</f>
        <v>I.I.S. "Dalla Chiesa-Spinelli" - Omegna</v>
      </c>
      <c r="C122" s="106"/>
      <c r="D122" s="15"/>
      <c r="E122" s="18">
        <v>17</v>
      </c>
      <c r="F122" s="274"/>
      <c r="G122" s="38"/>
      <c r="H122" s="30"/>
      <c r="I122" s="34"/>
    </row>
    <row r="123" spans="1:9" ht="12.75" customHeight="1">
      <c r="A123">
        <v>58</v>
      </c>
      <c r="B123" s="2" t="str">
        <f>VLOOKUP(A123,'[1]Scuole'!A:B,2,FALSE)</f>
        <v>I.I.S. "Maggia" - Stresa</v>
      </c>
      <c r="C123" s="293"/>
      <c r="D123" s="295">
        <v>1</v>
      </c>
      <c r="E123" s="295"/>
      <c r="F123" s="354"/>
      <c r="G123" s="38"/>
      <c r="H123" s="30"/>
      <c r="I123" s="370"/>
    </row>
    <row r="124" spans="1:9" ht="12.75">
      <c r="A124">
        <v>56</v>
      </c>
      <c r="B124" s="362"/>
      <c r="C124" s="296"/>
      <c r="D124" s="11"/>
      <c r="E124" s="11"/>
      <c r="F124" s="371"/>
      <c r="G124" s="39"/>
      <c r="H124" s="30"/>
      <c r="I124" s="30"/>
    </row>
    <row r="125" spans="2:9" s="189" customFormat="1" ht="12.75">
      <c r="B125" s="372"/>
      <c r="C125" s="209"/>
      <c r="D125" s="373"/>
      <c r="E125" s="373"/>
      <c r="F125" s="372"/>
      <c r="G125" s="209"/>
      <c r="H125" s="204"/>
      <c r="I125" s="196"/>
    </row>
    <row r="126" spans="2:8" ht="12.75">
      <c r="B126" s="99"/>
      <c r="C126" s="93"/>
      <c r="D126" s="94"/>
      <c r="E126" s="93"/>
      <c r="F126" s="96"/>
      <c r="G126" s="93"/>
      <c r="H126" s="204"/>
    </row>
    <row r="127" spans="2:9" ht="15.75">
      <c r="B127" s="406" t="s">
        <v>93</v>
      </c>
      <c r="C127" s="407"/>
      <c r="D127" s="407"/>
      <c r="E127" s="407"/>
      <c r="F127" s="407"/>
      <c r="G127" s="408"/>
      <c r="H127" s="204"/>
      <c r="I127" s="35"/>
    </row>
    <row r="128" spans="2:9" ht="25.5">
      <c r="B128" s="97" t="s">
        <v>3</v>
      </c>
      <c r="C128" s="104" t="s">
        <v>9</v>
      </c>
      <c r="D128" s="81" t="s">
        <v>10</v>
      </c>
      <c r="E128" s="81" t="s">
        <v>43</v>
      </c>
      <c r="F128" s="82" t="s">
        <v>11</v>
      </c>
      <c r="G128" s="83" t="s">
        <v>4</v>
      </c>
      <c r="H128" s="204"/>
      <c r="I128" s="36"/>
    </row>
    <row r="129" spans="2:9" ht="12.75">
      <c r="B129" s="64"/>
      <c r="C129" s="89"/>
      <c r="D129" s="102"/>
      <c r="E129" s="57"/>
      <c r="F129" s="92"/>
      <c r="G129" s="84"/>
      <c r="H129" s="204"/>
      <c r="I129" s="32"/>
    </row>
    <row r="130" spans="1:8" ht="12.75">
      <c r="A130" s="28">
        <v>58</v>
      </c>
      <c r="B130" s="64" t="str">
        <f>VLOOKUP(A130,Scuole!A:B,2,FALSE)</f>
        <v>I.I.S. "Maggia" - Stresa</v>
      </c>
      <c r="C130" s="113"/>
      <c r="D130" s="103"/>
      <c r="E130" s="103">
        <v>9</v>
      </c>
      <c r="F130" s="65"/>
      <c r="G130" s="69"/>
      <c r="H130" s="204"/>
    </row>
    <row r="131" spans="1:38" s="29" customFormat="1" ht="12.75" customHeight="1">
      <c r="A131" s="28"/>
      <c r="B131" s="98"/>
      <c r="C131" s="61"/>
      <c r="D131" s="72"/>
      <c r="E131" s="72"/>
      <c r="F131" s="73"/>
      <c r="G131" s="74"/>
      <c r="H131" s="204"/>
      <c r="I131" s="54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2:8" ht="12.75">
      <c r="B132" s="75"/>
      <c r="C132" s="76"/>
      <c r="D132" s="77"/>
      <c r="E132" s="78"/>
      <c r="F132" s="79"/>
      <c r="G132" s="78"/>
      <c r="H132" s="204"/>
    </row>
    <row r="133" spans="2:8" ht="12.75">
      <c r="B133" s="75"/>
      <c r="C133" s="76"/>
      <c r="D133" s="77"/>
      <c r="E133" s="78"/>
      <c r="F133" s="79"/>
      <c r="G133" s="78"/>
      <c r="H133" s="204"/>
    </row>
    <row r="134" spans="2:9" ht="15.75">
      <c r="B134" s="406" t="s">
        <v>94</v>
      </c>
      <c r="C134" s="407"/>
      <c r="D134" s="407"/>
      <c r="E134" s="407"/>
      <c r="F134" s="407"/>
      <c r="G134" s="408"/>
      <c r="H134" s="271"/>
      <c r="I134" s="36"/>
    </row>
    <row r="135" spans="2:9" ht="25.5">
      <c r="B135" s="80" t="s">
        <v>3</v>
      </c>
      <c r="C135" s="81" t="s">
        <v>9</v>
      </c>
      <c r="D135" s="81" t="s">
        <v>10</v>
      </c>
      <c r="E135" s="81" t="s">
        <v>43</v>
      </c>
      <c r="F135" s="82" t="s">
        <v>11</v>
      </c>
      <c r="G135" s="83" t="s">
        <v>4</v>
      </c>
      <c r="H135" s="204"/>
      <c r="I135" s="36"/>
    </row>
    <row r="136" spans="1:8" ht="12.75" customHeight="1">
      <c r="A136" s="23">
        <v>48</v>
      </c>
      <c r="B136" s="91"/>
      <c r="C136" s="193"/>
      <c r="D136" s="194"/>
      <c r="E136" s="194"/>
      <c r="F136" s="195"/>
      <c r="G136" s="66"/>
      <c r="H136" s="204"/>
    </row>
    <row r="137" spans="1:9" s="189" customFormat="1" ht="12.75">
      <c r="A137" s="189">
        <v>48</v>
      </c>
      <c r="B137" s="192" t="str">
        <f>VLOOKUP(A137,Scuole!A:B,2,FALSE)</f>
        <v>I.I.S. "Ferrini-Franzosini" - Verbania</v>
      </c>
      <c r="C137" s="65"/>
      <c r="D137" s="58"/>
      <c r="E137" s="58">
        <v>9</v>
      </c>
      <c r="F137" s="60"/>
      <c r="G137" s="66"/>
      <c r="H137" s="204"/>
      <c r="I137" s="196"/>
    </row>
    <row r="138" spans="1:8" ht="12.75">
      <c r="A138" s="23">
        <v>55</v>
      </c>
      <c r="B138" s="91" t="str">
        <f>VLOOKUP(A138,Scuole!A:B,2,FALSE)</f>
        <v>L.S. "Cavalieri" - Verbania</v>
      </c>
      <c r="C138" s="67"/>
      <c r="D138" s="56"/>
      <c r="E138" s="56">
        <v>10</v>
      </c>
      <c r="F138" s="68"/>
      <c r="G138" s="66"/>
      <c r="H138" s="204"/>
    </row>
    <row r="139" spans="1:8" ht="12.75">
      <c r="A139" s="23">
        <v>61</v>
      </c>
      <c r="B139" s="101" t="str">
        <f>VLOOKUP(A139,Scuole!A:B,2,FALSE)</f>
        <v>I.I.S. "Cobianchi" - Verbania</v>
      </c>
      <c r="C139" s="67"/>
      <c r="D139" s="56"/>
      <c r="E139" s="56">
        <v>14</v>
      </c>
      <c r="F139" s="68"/>
      <c r="G139" s="66"/>
      <c r="H139" s="204"/>
    </row>
    <row r="140" spans="1:9" s="189" customFormat="1" ht="12.75">
      <c r="A140" s="189">
        <v>60</v>
      </c>
      <c r="B140" s="198" t="str">
        <f>VLOOKUP(A140,Scuole!A:B,2,FALSE)</f>
        <v>ITC "Spinelli" serale - Omegna</v>
      </c>
      <c r="C140" s="65"/>
      <c r="D140" s="56"/>
      <c r="E140" s="56">
        <v>11</v>
      </c>
      <c r="F140" s="68"/>
      <c r="G140" s="66"/>
      <c r="H140" s="204"/>
      <c r="I140" s="46"/>
    </row>
    <row r="141" spans="1:8" ht="12.75">
      <c r="A141" s="23">
        <v>61</v>
      </c>
      <c r="B141" s="70"/>
      <c r="C141" s="215"/>
      <c r="D141" s="210"/>
      <c r="E141" s="210"/>
      <c r="F141" s="214"/>
      <c r="G141" s="74"/>
      <c r="H141" s="204"/>
    </row>
    <row r="142" spans="2:8" ht="12.75">
      <c r="B142" s="99"/>
      <c r="C142" s="94"/>
      <c r="D142" s="94"/>
      <c r="E142" s="94"/>
      <c r="F142" s="95"/>
      <c r="G142" s="93"/>
      <c r="H142" s="204"/>
    </row>
    <row r="143" spans="2:8" ht="12.75">
      <c r="B143" s="99"/>
      <c r="C143" s="93"/>
      <c r="D143" s="94"/>
      <c r="E143" s="94"/>
      <c r="F143" s="95"/>
      <c r="G143" s="93"/>
      <c r="H143" s="204"/>
    </row>
    <row r="144" spans="2:8" ht="12.75">
      <c r="B144" s="75"/>
      <c r="C144" s="76"/>
      <c r="D144" s="77"/>
      <c r="E144" s="78"/>
      <c r="F144" s="79"/>
      <c r="G144" s="78"/>
      <c r="H144" s="204"/>
    </row>
    <row r="145" spans="2:8" ht="15.75">
      <c r="B145" s="402" t="s">
        <v>86</v>
      </c>
      <c r="C145" s="403"/>
      <c r="D145" s="403"/>
      <c r="E145" s="403"/>
      <c r="F145" s="404"/>
      <c r="G145" s="405"/>
      <c r="H145" s="204"/>
    </row>
    <row r="146" spans="2:8" ht="25.5">
      <c r="B146" s="80" t="s">
        <v>3</v>
      </c>
      <c r="C146" s="81" t="s">
        <v>9</v>
      </c>
      <c r="D146" s="81" t="s">
        <v>10</v>
      </c>
      <c r="E146" s="81" t="s">
        <v>43</v>
      </c>
      <c r="F146" s="82" t="s">
        <v>11</v>
      </c>
      <c r="G146" s="83" t="s">
        <v>4</v>
      </c>
      <c r="H146" s="204"/>
    </row>
    <row r="147" spans="1:9" s="189" customFormat="1" ht="12.75">
      <c r="A147" s="189">
        <v>46</v>
      </c>
      <c r="B147" s="190"/>
      <c r="C147" s="197"/>
      <c r="D147" s="100"/>
      <c r="E147" s="100"/>
      <c r="F147" s="60"/>
      <c r="G147" s="66"/>
      <c r="H147" s="204"/>
      <c r="I147" s="196"/>
    </row>
    <row r="148" spans="1:8" ht="12.75">
      <c r="A148" s="23">
        <v>46</v>
      </c>
      <c r="B148" s="64" t="str">
        <f>VLOOKUP(A148,Scuole!A:B,2,FALSE)</f>
        <v>I.I.S. "Gobetti" - Omegna</v>
      </c>
      <c r="C148" s="89">
        <v>1</v>
      </c>
      <c r="D148" s="100"/>
      <c r="E148" s="100"/>
      <c r="F148" s="60"/>
      <c r="G148" s="69"/>
      <c r="H148" s="204"/>
    </row>
    <row r="149" spans="2:8" ht="12.75">
      <c r="B149" s="70" t="str">
        <f>VLOOKUP(A149,Scuole!A:B,2,FALSE)</f>
        <v> </v>
      </c>
      <c r="C149" s="72"/>
      <c r="D149" s="72"/>
      <c r="E149" s="72"/>
      <c r="F149" s="73"/>
      <c r="G149" s="74"/>
      <c r="H149" s="204"/>
    </row>
    <row r="150" spans="2:8" ht="12.75">
      <c r="B150" s="75"/>
      <c r="C150" s="76"/>
      <c r="D150" s="77"/>
      <c r="E150" s="78"/>
      <c r="F150" s="79"/>
      <c r="G150" s="78"/>
      <c r="H150" s="204"/>
    </row>
    <row r="151" spans="2:8" ht="12.75">
      <c r="B151" s="75"/>
      <c r="C151" s="76"/>
      <c r="D151" s="77"/>
      <c r="E151" s="78"/>
      <c r="F151" s="79"/>
      <c r="G151" s="78"/>
      <c r="H151" s="204"/>
    </row>
    <row r="152" spans="2:8" ht="15.75">
      <c r="B152" s="402" t="s">
        <v>87</v>
      </c>
      <c r="C152" s="403"/>
      <c r="D152" s="403"/>
      <c r="E152" s="403"/>
      <c r="F152" s="404"/>
      <c r="G152" s="405"/>
      <c r="H152" s="204"/>
    </row>
    <row r="153" spans="2:8" ht="25.5">
      <c r="B153" s="80" t="s">
        <v>3</v>
      </c>
      <c r="C153" s="81" t="s">
        <v>9</v>
      </c>
      <c r="D153" s="81" t="s">
        <v>10</v>
      </c>
      <c r="E153" s="81" t="s">
        <v>43</v>
      </c>
      <c r="F153" s="82" t="s">
        <v>11</v>
      </c>
      <c r="G153" s="83" t="s">
        <v>4</v>
      </c>
      <c r="H153" s="204"/>
    </row>
    <row r="154" spans="1:8" ht="12.75">
      <c r="A154" s="23">
        <v>49</v>
      </c>
      <c r="B154" s="64"/>
      <c r="C154" s="89"/>
      <c r="D154" s="100"/>
      <c r="E154" s="100"/>
      <c r="F154" s="60"/>
      <c r="G154" s="66"/>
      <c r="H154" s="204"/>
    </row>
    <row r="155" spans="2:8" ht="12.75">
      <c r="B155" s="64" t="s">
        <v>59</v>
      </c>
      <c r="C155" s="102"/>
      <c r="D155" s="103"/>
      <c r="E155" s="103">
        <v>1</v>
      </c>
      <c r="F155" s="68"/>
      <c r="G155" s="69"/>
      <c r="H155" s="204"/>
    </row>
    <row r="156" spans="2:8" ht="12.75">
      <c r="B156" s="70" t="str">
        <f>VLOOKUP(A156,Scuole!A:B,2,FALSE)</f>
        <v> </v>
      </c>
      <c r="C156" s="71"/>
      <c r="D156" s="72"/>
      <c r="E156" s="72"/>
      <c r="F156" s="73"/>
      <c r="G156" s="74"/>
      <c r="H156" s="204"/>
    </row>
    <row r="157" spans="2:8" ht="12.75">
      <c r="B157" s="75"/>
      <c r="C157" s="76"/>
      <c r="D157" s="77"/>
      <c r="E157" s="78"/>
      <c r="F157" s="79"/>
      <c r="G157" s="78"/>
      <c r="H157" s="204"/>
    </row>
    <row r="158" spans="2:8" ht="12.75">
      <c r="B158" s="75"/>
      <c r="C158" s="76"/>
      <c r="D158" s="77"/>
      <c r="E158" s="78"/>
      <c r="F158" s="79"/>
      <c r="G158" s="78"/>
      <c r="H158" s="204"/>
    </row>
    <row r="159" spans="2:8" ht="15.75">
      <c r="B159" s="402" t="s">
        <v>88</v>
      </c>
      <c r="C159" s="403"/>
      <c r="D159" s="403"/>
      <c r="E159" s="403"/>
      <c r="F159" s="404"/>
      <c r="G159" s="405"/>
      <c r="H159" s="204"/>
    </row>
    <row r="160" spans="2:8" ht="25.5">
      <c r="B160" s="80" t="s">
        <v>3</v>
      </c>
      <c r="C160" s="81" t="s">
        <v>9</v>
      </c>
      <c r="D160" s="81" t="s">
        <v>10</v>
      </c>
      <c r="E160" s="81" t="s">
        <v>43</v>
      </c>
      <c r="F160" s="82" t="s">
        <v>11</v>
      </c>
      <c r="G160" s="83" t="s">
        <v>4</v>
      </c>
      <c r="H160" s="204"/>
    </row>
    <row r="161" spans="1:8" ht="12.75">
      <c r="A161" s="23">
        <v>49</v>
      </c>
      <c r="B161" s="64"/>
      <c r="C161" s="89"/>
      <c r="D161" s="100"/>
      <c r="E161" s="100"/>
      <c r="F161" s="60"/>
      <c r="G161" s="66"/>
      <c r="H161" s="204"/>
    </row>
    <row r="162" spans="1:9" s="189" customFormat="1" ht="12.75">
      <c r="A162" s="189">
        <v>46</v>
      </c>
      <c r="B162" s="190" t="str">
        <f>VLOOKUP(A162,Scuole!A:B,2,FALSE)</f>
        <v>I.I.S. "Gobetti" - Omegna</v>
      </c>
      <c r="C162" s="199"/>
      <c r="D162" s="200">
        <v>1</v>
      </c>
      <c r="E162" s="200"/>
      <c r="F162" s="203"/>
      <c r="G162" s="201"/>
      <c r="H162" s="204"/>
      <c r="I162" s="196"/>
    </row>
    <row r="163" spans="2:8" ht="12.75">
      <c r="B163" s="70" t="str">
        <f>VLOOKUP(A163,Scuole!A:B,2,FALSE)</f>
        <v> </v>
      </c>
      <c r="C163" s="71"/>
      <c r="D163" s="72"/>
      <c r="E163" s="72"/>
      <c r="F163" s="73"/>
      <c r="G163" s="74"/>
      <c r="H163" s="204"/>
    </row>
    <row r="164" spans="2:8" ht="12.75">
      <c r="B164" s="75"/>
      <c r="C164" s="76"/>
      <c r="D164" s="77"/>
      <c r="E164" s="78"/>
      <c r="F164" s="79"/>
      <c r="G164" s="78"/>
      <c r="H164" s="204"/>
    </row>
    <row r="165" spans="2:8" ht="12.75">
      <c r="B165" s="75"/>
      <c r="C165" s="76"/>
      <c r="D165" s="77"/>
      <c r="E165" s="78"/>
      <c r="F165" s="79"/>
      <c r="G165" s="78"/>
      <c r="H165" s="204"/>
    </row>
    <row r="166" spans="2:9" ht="15.75">
      <c r="B166" s="402" t="s">
        <v>89</v>
      </c>
      <c r="C166" s="403"/>
      <c r="D166" s="403"/>
      <c r="E166" s="403"/>
      <c r="F166" s="404"/>
      <c r="G166" s="405"/>
      <c r="H166" s="204"/>
      <c r="I166" s="35"/>
    </row>
    <row r="167" spans="2:9" ht="25.5">
      <c r="B167" s="80" t="s">
        <v>3</v>
      </c>
      <c r="C167" s="81" t="s">
        <v>9</v>
      </c>
      <c r="D167" s="81" t="s">
        <v>10</v>
      </c>
      <c r="E167" s="81" t="s">
        <v>43</v>
      </c>
      <c r="F167" s="82" t="s">
        <v>11</v>
      </c>
      <c r="G167" s="83" t="s">
        <v>4</v>
      </c>
      <c r="H167" s="204"/>
      <c r="I167" s="36"/>
    </row>
    <row r="168" spans="1:8" ht="12.75">
      <c r="A168" s="23">
        <v>49</v>
      </c>
      <c r="B168" s="91"/>
      <c r="C168" s="58"/>
      <c r="D168" s="58"/>
      <c r="E168" s="58"/>
      <c r="F168" s="60"/>
      <c r="G168" s="69"/>
      <c r="H168" s="204"/>
    </row>
    <row r="169" spans="1:9" s="189" customFormat="1" ht="12.75">
      <c r="A169" s="189">
        <v>61</v>
      </c>
      <c r="B169" s="198" t="str">
        <f>VLOOKUP(A169,Scuole!A:B,2,FALSE)</f>
        <v>I.I.S. "Cobianchi" - Verbania</v>
      </c>
      <c r="C169" s="202"/>
      <c r="D169" s="202"/>
      <c r="E169" s="202">
        <v>12</v>
      </c>
      <c r="F169" s="203"/>
      <c r="G169" s="201"/>
      <c r="H169" s="204"/>
      <c r="I169" s="191"/>
    </row>
    <row r="170" spans="2:8" ht="12.75" customHeight="1">
      <c r="B170" s="70" t="str">
        <f>VLOOKUP(A170,Scuole!A:B,2,FALSE)</f>
        <v> </v>
      </c>
      <c r="C170" s="72"/>
      <c r="D170" s="72"/>
      <c r="E170" s="72"/>
      <c r="F170" s="73"/>
      <c r="G170" s="74"/>
      <c r="H170" s="204"/>
    </row>
    <row r="171" spans="2:8" ht="12.75">
      <c r="B171" s="75"/>
      <c r="C171" s="76"/>
      <c r="D171" s="77"/>
      <c r="E171" s="78"/>
      <c r="F171" s="79"/>
      <c r="G171" s="78"/>
      <c r="H171" s="204"/>
    </row>
    <row r="172" ht="12.75">
      <c r="H172" s="204"/>
    </row>
    <row r="173" spans="2:8" ht="15.75">
      <c r="B173" s="402" t="s">
        <v>90</v>
      </c>
      <c r="C173" s="403"/>
      <c r="D173" s="403"/>
      <c r="E173" s="403"/>
      <c r="F173" s="404"/>
      <c r="G173" s="405"/>
      <c r="H173" s="204"/>
    </row>
    <row r="174" spans="2:9" ht="25.5">
      <c r="B174" s="80" t="s">
        <v>3</v>
      </c>
      <c r="C174" s="81" t="s">
        <v>9</v>
      </c>
      <c r="D174" s="81" t="s">
        <v>10</v>
      </c>
      <c r="E174" s="81" t="s">
        <v>43</v>
      </c>
      <c r="F174" s="82" t="s">
        <v>11</v>
      </c>
      <c r="G174" s="83" t="s">
        <v>4</v>
      </c>
      <c r="H174" s="204"/>
      <c r="I174" s="36"/>
    </row>
    <row r="175" spans="2:9" ht="12.75">
      <c r="B175" s="112"/>
      <c r="C175" s="85"/>
      <c r="D175" s="85"/>
      <c r="E175" s="85"/>
      <c r="F175" s="86"/>
      <c r="G175" s="87"/>
      <c r="H175" s="204"/>
      <c r="I175" s="36"/>
    </row>
    <row r="176" spans="1:8" ht="12.75">
      <c r="A176" s="23">
        <v>54</v>
      </c>
      <c r="B176" s="64" t="str">
        <f>VLOOKUP(A176,Scuole!A:B,2,FALSE)</f>
        <v>I.I.S. "Dalla Chiesa-Spinelli" - Omegna</v>
      </c>
      <c r="C176" s="58"/>
      <c r="D176" s="58"/>
      <c r="E176" s="58">
        <v>7</v>
      </c>
      <c r="F176" s="88"/>
      <c r="G176" s="87"/>
      <c r="H176" s="204"/>
    </row>
    <row r="177" spans="2:8" ht="12.75" customHeight="1">
      <c r="B177" s="70" t="str">
        <f>VLOOKUP(A177,Scuole!A:B,2,FALSE)</f>
        <v> </v>
      </c>
      <c r="C177" s="72"/>
      <c r="D177" s="72"/>
      <c r="E177" s="72"/>
      <c r="F177" s="73"/>
      <c r="G177" s="74"/>
      <c r="H177" s="204"/>
    </row>
    <row r="178" spans="2:8" ht="12.75">
      <c r="B178" s="75"/>
      <c r="C178" s="76"/>
      <c r="D178" s="77"/>
      <c r="E178" s="78"/>
      <c r="F178" s="79"/>
      <c r="G178" s="78"/>
      <c r="H178" s="204"/>
    </row>
    <row r="179" spans="2:8" ht="12.75">
      <c r="B179" s="75"/>
      <c r="C179" s="76"/>
      <c r="D179" s="77"/>
      <c r="E179" s="78"/>
      <c r="F179" s="79"/>
      <c r="G179" s="78"/>
      <c r="H179" s="204"/>
    </row>
    <row r="180" spans="2:9" ht="15.75">
      <c r="B180" s="402" t="s">
        <v>91</v>
      </c>
      <c r="C180" s="403"/>
      <c r="D180" s="403"/>
      <c r="E180" s="403"/>
      <c r="F180" s="404"/>
      <c r="G180" s="405"/>
      <c r="H180" s="204"/>
      <c r="I180" s="35"/>
    </row>
    <row r="181" spans="2:9" s="27" customFormat="1" ht="25.5">
      <c r="B181" s="80" t="s">
        <v>3</v>
      </c>
      <c r="C181" s="81" t="s">
        <v>9</v>
      </c>
      <c r="D181" s="81" t="s">
        <v>10</v>
      </c>
      <c r="E181" s="81" t="s">
        <v>43</v>
      </c>
      <c r="F181" s="82" t="s">
        <v>11</v>
      </c>
      <c r="G181" s="83" t="s">
        <v>4</v>
      </c>
      <c r="H181" s="204"/>
      <c r="I181" s="59"/>
    </row>
    <row r="182" spans="2:9" s="27" customFormat="1" ht="12.75">
      <c r="B182" s="112"/>
      <c r="C182" s="85"/>
      <c r="D182" s="85"/>
      <c r="E182" s="85"/>
      <c r="F182" s="86"/>
      <c r="G182" s="87"/>
      <c r="H182" s="204"/>
      <c r="I182" s="59"/>
    </row>
    <row r="183" spans="1:8" ht="12.75">
      <c r="A183" s="23">
        <v>48</v>
      </c>
      <c r="B183" s="64" t="str">
        <f>VLOOKUP(A183,Scuole!A:B,2,FALSE)</f>
        <v>I.I.S. "Ferrini-Franzosini" - Verbania</v>
      </c>
      <c r="C183" s="85"/>
      <c r="D183" s="85"/>
      <c r="E183" s="55">
        <v>7</v>
      </c>
      <c r="F183" s="86"/>
      <c r="G183" s="66"/>
      <c r="H183" s="204"/>
    </row>
    <row r="184" spans="1:8" ht="12.75">
      <c r="A184" s="23">
        <v>61</v>
      </c>
      <c r="B184" s="64" t="str">
        <f>VLOOKUP(A184,Scuole!A:B,2,FALSE)</f>
        <v>I.I.S. "Cobianchi" - Verbania</v>
      </c>
      <c r="C184" s="376"/>
      <c r="D184" s="376"/>
      <c r="E184" s="57">
        <v>14</v>
      </c>
      <c r="F184" s="92"/>
      <c r="G184" s="69"/>
      <c r="H184" s="204"/>
    </row>
    <row r="185" spans="2:8" ht="12.75" customHeight="1">
      <c r="B185" s="90" t="str">
        <f>VLOOKUP(A185,Scuole!A:B,2,FALSE)</f>
        <v> </v>
      </c>
      <c r="C185" s="105"/>
      <c r="D185" s="72"/>
      <c r="E185" s="72"/>
      <c r="F185" s="73"/>
      <c r="G185" s="74"/>
      <c r="H185" s="204"/>
    </row>
    <row r="186" spans="2:8" ht="12.75">
      <c r="B186" s="75"/>
      <c r="C186" s="76"/>
      <c r="D186" s="77"/>
      <c r="E186" s="78"/>
      <c r="F186" s="79"/>
      <c r="G186" s="78"/>
      <c r="H186" s="204"/>
    </row>
    <row r="187" spans="2:8" ht="12.75">
      <c r="B187" s="99"/>
      <c r="C187" s="94"/>
      <c r="D187" s="94"/>
      <c r="E187" s="94"/>
      <c r="F187" s="95"/>
      <c r="G187" s="93"/>
      <c r="H187" s="204"/>
    </row>
    <row r="188" spans="2:8" ht="15.75">
      <c r="B188" s="402" t="s">
        <v>92</v>
      </c>
      <c r="C188" s="403"/>
      <c r="D188" s="403"/>
      <c r="E188" s="403"/>
      <c r="F188" s="404"/>
      <c r="G188" s="405"/>
      <c r="H188" s="204"/>
    </row>
    <row r="189" spans="2:9" ht="25.5">
      <c r="B189" s="80" t="s">
        <v>3</v>
      </c>
      <c r="C189" s="81" t="s">
        <v>9</v>
      </c>
      <c r="D189" s="81" t="s">
        <v>10</v>
      </c>
      <c r="E189" s="81" t="s">
        <v>43</v>
      </c>
      <c r="F189" s="82" t="s">
        <v>11</v>
      </c>
      <c r="G189" s="83" t="s">
        <v>4</v>
      </c>
      <c r="H189" s="204"/>
      <c r="I189" s="36"/>
    </row>
    <row r="190" spans="2:9" ht="12.75">
      <c r="B190" s="64" t="str">
        <f>VLOOKUP(A190,Scuole!A:B,2,FALSE)</f>
        <v> </v>
      </c>
      <c r="C190" s="85"/>
      <c r="D190" s="85"/>
      <c r="E190" s="55"/>
      <c r="F190" s="86"/>
      <c r="G190" s="87"/>
      <c r="H190" s="204"/>
      <c r="I190" s="36"/>
    </row>
    <row r="191" spans="1:8" ht="12.75" customHeight="1">
      <c r="A191" s="23">
        <v>54</v>
      </c>
      <c r="B191" s="64" t="str">
        <f>VLOOKUP(A191,Scuole!A:B,2,FALSE)</f>
        <v>I.I.S. "Dalla Chiesa-Spinelli" - Omegna</v>
      </c>
      <c r="C191" s="67"/>
      <c r="D191" s="56"/>
      <c r="E191" s="56">
        <v>9</v>
      </c>
      <c r="F191" s="68"/>
      <c r="G191" s="69"/>
      <c r="H191" s="204"/>
    </row>
    <row r="192" spans="2:8" ht="12.75" customHeight="1">
      <c r="B192" s="70" t="str">
        <f>VLOOKUP(A192,Scuole!A:B,2,FALSE)</f>
        <v> </v>
      </c>
      <c r="C192" s="72"/>
      <c r="D192" s="72"/>
      <c r="E192" s="72"/>
      <c r="F192" s="73"/>
      <c r="G192" s="74"/>
      <c r="H192" s="204"/>
    </row>
    <row r="193" spans="2:8" ht="12.75">
      <c r="B193" s="99"/>
      <c r="C193" s="94"/>
      <c r="D193" s="94"/>
      <c r="E193" s="94"/>
      <c r="F193" s="95"/>
      <c r="G193" s="93"/>
      <c r="H193" s="204"/>
    </row>
    <row r="194" ht="12.75">
      <c r="H194" s="204"/>
    </row>
    <row r="195" ht="12.75">
      <c r="H195" s="204"/>
    </row>
    <row r="196" ht="12.75">
      <c r="H196" s="204"/>
    </row>
  </sheetData>
  <sheetProtection/>
  <mergeCells count="25">
    <mergeCell ref="B127:G127"/>
    <mergeCell ref="B145:G145"/>
    <mergeCell ref="B152:G152"/>
    <mergeCell ref="B173:G173"/>
    <mergeCell ref="B54:G54"/>
    <mergeCell ref="B67:G67"/>
    <mergeCell ref="B74:G74"/>
    <mergeCell ref="B119:G119"/>
    <mergeCell ref="B3:G3"/>
    <mergeCell ref="B11:G11"/>
    <mergeCell ref="B19:G19"/>
    <mergeCell ref="B26:G26"/>
    <mergeCell ref="B46:G46"/>
    <mergeCell ref="B1:G1"/>
    <mergeCell ref="B35:G35"/>
    <mergeCell ref="B96:G96"/>
    <mergeCell ref="B105:G105"/>
    <mergeCell ref="B112:G112"/>
    <mergeCell ref="B81:G81"/>
    <mergeCell ref="B89:G89"/>
    <mergeCell ref="B188:G188"/>
    <mergeCell ref="B180:G180"/>
    <mergeCell ref="B166:G166"/>
    <mergeCell ref="B134:G134"/>
    <mergeCell ref="B159:G159"/>
  </mergeCells>
  <printOptions horizontalCentered="1"/>
  <pageMargins left="0.3937007874015748" right="0.1968503937007874" top="0.5905511811023623" bottom="0.5905511811023623" header="0.5118110236220472" footer="0.3937007874015748"/>
  <pageSetup fitToHeight="100" horizontalDpi="600" verticalDpi="600" orientation="landscape" paperSize="9" scale="75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="90" zoomScaleNormal="90" zoomScalePageLayoutView="0" workbookViewId="0" topLeftCell="A92">
      <selection activeCell="H109" sqref="H109"/>
    </sheetView>
  </sheetViews>
  <sheetFormatPr defaultColWidth="9.140625" defaultRowHeight="12.75"/>
  <cols>
    <col min="1" max="1" width="3.421875" style="10" customWidth="1"/>
    <col min="2" max="2" width="36.8515625" style="0" customWidth="1"/>
    <col min="3" max="3" width="12.00390625" style="0" bestFit="1" customWidth="1"/>
    <col min="4" max="4" width="13.421875" style="0" bestFit="1" customWidth="1"/>
    <col min="5" max="5" width="9.421875" style="9" bestFit="1" customWidth="1"/>
    <col min="6" max="6" width="36.00390625" style="10" customWidth="1"/>
    <col min="7" max="7" width="52.57421875" style="1" bestFit="1" customWidth="1"/>
    <col min="8" max="8" width="42.57421875" style="30" customWidth="1"/>
    <col min="9" max="9" width="43.8515625" style="30" customWidth="1"/>
  </cols>
  <sheetData>
    <row r="1" ht="12.75">
      <c r="F1" s="17"/>
    </row>
    <row r="2" spans="2:9" ht="15.75">
      <c r="B2" s="377" t="s">
        <v>98</v>
      </c>
      <c r="C2" s="378"/>
      <c r="D2" s="378"/>
      <c r="E2" s="378"/>
      <c r="F2" s="410"/>
      <c r="G2" s="379"/>
      <c r="I2" s="34"/>
    </row>
    <row r="3" spans="2:9" ht="25.5">
      <c r="B3" s="6" t="s">
        <v>3</v>
      </c>
      <c r="C3" s="14" t="s">
        <v>9</v>
      </c>
      <c r="D3" s="14" t="s">
        <v>10</v>
      </c>
      <c r="E3" s="14" t="s">
        <v>43</v>
      </c>
      <c r="F3" s="7" t="s">
        <v>11</v>
      </c>
      <c r="G3" s="8" t="s">
        <v>4</v>
      </c>
      <c r="I3" s="40"/>
    </row>
    <row r="4" spans="2:9" s="10" customFormat="1" ht="12.75">
      <c r="B4" s="13"/>
      <c r="C4" s="15"/>
      <c r="D4" s="44"/>
      <c r="E4" s="18"/>
      <c r="F4" s="22"/>
      <c r="G4" s="38"/>
      <c r="H4" s="30"/>
      <c r="I4" s="30"/>
    </row>
    <row r="5" spans="1:9" s="45" customFormat="1" ht="12.75">
      <c r="A5" s="45">
        <v>1</v>
      </c>
      <c r="B5" s="43" t="str">
        <f>VLOOKUP(A5,Scuole!A:B,2,FALSE)</f>
        <v>D.D. 1° circolo - Domodossola</v>
      </c>
      <c r="C5" s="106"/>
      <c r="D5" s="63"/>
      <c r="E5" s="63">
        <v>19</v>
      </c>
      <c r="F5" s="230"/>
      <c r="G5" s="220"/>
      <c r="H5" s="30"/>
      <c r="I5" s="184"/>
    </row>
    <row r="6" spans="1:9" s="45" customFormat="1" ht="12.75">
      <c r="A6" s="45">
        <v>1</v>
      </c>
      <c r="B6" s="43" t="str">
        <f>VLOOKUP(A6,Scuole!A:B,2,FALSE)</f>
        <v>D.D. 1° circolo - Domodossola</v>
      </c>
      <c r="C6" s="265"/>
      <c r="D6" s="63">
        <v>1</v>
      </c>
      <c r="E6" s="266"/>
      <c r="F6" s="236"/>
      <c r="G6" s="220"/>
      <c r="H6" s="30"/>
      <c r="I6" s="46"/>
    </row>
    <row r="7" spans="1:9" s="45" customFormat="1" ht="12.75">
      <c r="A7" s="45">
        <v>1</v>
      </c>
      <c r="B7" s="43" t="str">
        <f>VLOOKUP(A7,Scuole!A:B,2,FALSE)</f>
        <v>D.D. 1° circolo - Domodossola</v>
      </c>
      <c r="C7" s="106"/>
      <c r="D7" s="63">
        <v>1</v>
      </c>
      <c r="E7" s="63"/>
      <c r="F7" s="230"/>
      <c r="G7" s="220"/>
      <c r="H7" s="30"/>
      <c r="I7" s="46"/>
    </row>
    <row r="8" spans="1:9" s="45" customFormat="1" ht="12.75">
      <c r="A8" s="45">
        <v>1</v>
      </c>
      <c r="B8" s="43" t="str">
        <f>VLOOKUP(A8,Scuole!A:B,2,FALSE)</f>
        <v>D.D. 1° circolo - Domodossola</v>
      </c>
      <c r="C8" s="106"/>
      <c r="D8" s="63">
        <v>1</v>
      </c>
      <c r="E8" s="63"/>
      <c r="F8" s="230"/>
      <c r="G8" s="220"/>
      <c r="H8" s="30"/>
      <c r="I8" s="46"/>
    </row>
    <row r="9" spans="1:9" s="45" customFormat="1" ht="12.75">
      <c r="A9" s="45">
        <v>1</v>
      </c>
      <c r="B9" s="43" t="str">
        <f>VLOOKUP(A9,Scuole!A:B,2,FALSE)</f>
        <v>D.D. 1° circolo - Domodossola</v>
      </c>
      <c r="C9" s="106"/>
      <c r="D9" s="63">
        <v>1</v>
      </c>
      <c r="E9" s="63"/>
      <c r="F9" s="230"/>
      <c r="G9" s="220"/>
      <c r="H9" s="30"/>
      <c r="I9" s="46"/>
    </row>
    <row r="10" spans="1:9" s="45" customFormat="1" ht="12.75">
      <c r="A10" s="45">
        <v>2</v>
      </c>
      <c r="B10" s="43" t="str">
        <f>VLOOKUP(A10,Scuole!A:B,2,FALSE)</f>
        <v>D.D. 2° circolo - Domodossola</v>
      </c>
      <c r="C10" s="106"/>
      <c r="D10" s="63">
        <v>1</v>
      </c>
      <c r="E10" s="63"/>
      <c r="F10" s="230"/>
      <c r="G10" s="220"/>
      <c r="H10" s="30"/>
      <c r="I10" s="46"/>
    </row>
    <row r="11" spans="1:9" s="45" customFormat="1" ht="12.75">
      <c r="A11" s="45">
        <v>2</v>
      </c>
      <c r="B11" s="43" t="str">
        <f>VLOOKUP(A11,Scuole!A:B,2,FALSE)</f>
        <v>D.D. 2° circolo - Domodossola</v>
      </c>
      <c r="C11" s="106"/>
      <c r="D11" s="63">
        <v>1</v>
      </c>
      <c r="E11" s="63"/>
      <c r="F11" s="230"/>
      <c r="G11" s="220"/>
      <c r="H11" s="30"/>
      <c r="I11" s="46"/>
    </row>
    <row r="12" spans="1:9" s="45" customFormat="1" ht="12.75">
      <c r="A12" s="45">
        <v>2</v>
      </c>
      <c r="B12" s="43" t="str">
        <f>VLOOKUP(A12,Scuole!A:B,2,FALSE)</f>
        <v>D.D. 2° circolo - Domodossola</v>
      </c>
      <c r="C12" s="106"/>
      <c r="D12" s="63">
        <v>1</v>
      </c>
      <c r="E12" s="63"/>
      <c r="F12" s="230"/>
      <c r="G12" s="220"/>
      <c r="H12" s="30"/>
      <c r="I12" s="46"/>
    </row>
    <row r="13" spans="1:9" s="45" customFormat="1" ht="12.75">
      <c r="A13" s="45">
        <v>2</v>
      </c>
      <c r="B13" s="43" t="str">
        <f>VLOOKUP(A13,Scuole!A:B,2,FALSE)</f>
        <v>D.D. 2° circolo - Domodossola</v>
      </c>
      <c r="C13" s="106"/>
      <c r="D13" s="63">
        <v>1</v>
      </c>
      <c r="E13" s="63"/>
      <c r="F13" s="230"/>
      <c r="G13" s="220"/>
      <c r="H13" s="30"/>
      <c r="I13" s="46"/>
    </row>
    <row r="14" spans="1:9" s="45" customFormat="1" ht="12.75">
      <c r="A14" s="45">
        <v>2</v>
      </c>
      <c r="B14" s="43" t="str">
        <f>VLOOKUP(A14,Scuole!A:B,2,FALSE)</f>
        <v>D.D. 2° circolo - Domodossola</v>
      </c>
      <c r="C14" s="106"/>
      <c r="D14" s="63">
        <v>1</v>
      </c>
      <c r="E14" s="63"/>
      <c r="F14" s="230"/>
      <c r="G14" s="220"/>
      <c r="H14" s="30"/>
      <c r="I14" s="46"/>
    </row>
    <row r="15" spans="1:9" s="45" customFormat="1" ht="12.75">
      <c r="A15" s="45">
        <v>2</v>
      </c>
      <c r="B15" s="43" t="str">
        <f>VLOOKUP(A15,Scuole!A:B,2,FALSE)</f>
        <v>D.D. 2° circolo - Domodossola</v>
      </c>
      <c r="C15" s="106"/>
      <c r="D15" s="63">
        <v>1</v>
      </c>
      <c r="E15" s="63"/>
      <c r="F15" s="230"/>
      <c r="G15" s="220"/>
      <c r="H15" s="30"/>
      <c r="I15" s="46"/>
    </row>
    <row r="16" spans="1:9" s="45" customFormat="1" ht="12.75">
      <c r="A16" s="45">
        <v>2</v>
      </c>
      <c r="B16" s="43" t="str">
        <f>VLOOKUP(A16,Scuole!A:B,2,FALSE)</f>
        <v>D.D. 2° circolo - Domodossola</v>
      </c>
      <c r="C16" s="106"/>
      <c r="D16" s="63">
        <v>1</v>
      </c>
      <c r="E16" s="63"/>
      <c r="F16" s="230"/>
      <c r="G16" s="220"/>
      <c r="H16" s="30"/>
      <c r="I16" s="46"/>
    </row>
    <row r="17" spans="1:9" s="45" customFormat="1" ht="12.75">
      <c r="A17" s="45">
        <v>2</v>
      </c>
      <c r="B17" s="43" t="str">
        <f>VLOOKUP(A17,Scuole!A:B,2,FALSE)</f>
        <v>D.D. 2° circolo - Domodossola</v>
      </c>
      <c r="C17" s="106"/>
      <c r="D17" s="63">
        <v>1</v>
      </c>
      <c r="E17" s="63"/>
      <c r="F17" s="107" t="s">
        <v>116</v>
      </c>
      <c r="G17" s="220"/>
      <c r="H17" s="30"/>
      <c r="I17" s="46"/>
    </row>
    <row r="18" spans="1:9" s="45" customFormat="1" ht="12.75">
      <c r="A18" s="45">
        <v>2</v>
      </c>
      <c r="B18" s="43" t="str">
        <f>VLOOKUP(A18,Scuole!A:B,2,FALSE)</f>
        <v>D.D. 2° circolo - Domodossola</v>
      </c>
      <c r="C18" s="106"/>
      <c r="D18" s="63"/>
      <c r="E18" s="63">
        <v>12</v>
      </c>
      <c r="F18" s="230"/>
      <c r="G18" s="220"/>
      <c r="H18" s="30"/>
      <c r="I18" s="46"/>
    </row>
    <row r="19" spans="1:9" s="45" customFormat="1" ht="12.75">
      <c r="A19" s="45">
        <v>2</v>
      </c>
      <c r="B19" s="43" t="str">
        <f>VLOOKUP(A19,Scuole!A:B,2,FALSE)</f>
        <v>D.D. 2° circolo - Domodossola</v>
      </c>
      <c r="C19" s="106"/>
      <c r="D19" s="63">
        <v>1</v>
      </c>
      <c r="E19" s="63"/>
      <c r="F19" s="230"/>
      <c r="G19" s="220"/>
      <c r="H19" s="30"/>
      <c r="I19" s="46"/>
    </row>
    <row r="20" spans="1:9" s="45" customFormat="1" ht="12.75">
      <c r="A20" s="45">
        <v>4</v>
      </c>
      <c r="B20" s="43" t="str">
        <f>VLOOKUP(A20,Scuole!A:B,2,FALSE)</f>
        <v>I.C. "F.M. Beltrami" - Omegna</v>
      </c>
      <c r="C20" s="106"/>
      <c r="D20" s="63">
        <v>1</v>
      </c>
      <c r="E20" s="63"/>
      <c r="F20" s="230"/>
      <c r="G20" s="109"/>
      <c r="H20" s="30"/>
      <c r="I20" s="46"/>
    </row>
    <row r="21" spans="1:9" s="45" customFormat="1" ht="12.75">
      <c r="A21" s="45">
        <v>4</v>
      </c>
      <c r="B21" s="43" t="str">
        <f>VLOOKUP(A21,Scuole!A:B,2,FALSE)</f>
        <v>I.C. "F.M. Beltrami" - Omegna</v>
      </c>
      <c r="C21" s="106"/>
      <c r="D21" s="63">
        <v>1</v>
      </c>
      <c r="E21" s="63"/>
      <c r="F21" s="230"/>
      <c r="G21" s="109"/>
      <c r="H21" s="30"/>
      <c r="I21" s="46"/>
    </row>
    <row r="22" spans="1:9" s="45" customFormat="1" ht="12.75">
      <c r="A22" s="45">
        <v>4</v>
      </c>
      <c r="B22" s="43" t="str">
        <f>VLOOKUP(A22,Scuole!A:B,2,FALSE)</f>
        <v>I.C. "F.M. Beltrami" - Omegna</v>
      </c>
      <c r="C22" s="106"/>
      <c r="D22" s="63">
        <v>1</v>
      </c>
      <c r="E22" s="63"/>
      <c r="F22" s="230"/>
      <c r="G22" s="109"/>
      <c r="H22" s="30"/>
      <c r="I22" s="46"/>
    </row>
    <row r="23" spans="1:9" s="45" customFormat="1" ht="12.75">
      <c r="A23" s="45">
        <v>4</v>
      </c>
      <c r="B23" s="43" t="str">
        <f>VLOOKUP(A23,Scuole!A:B,2,FALSE)</f>
        <v>I.C. "F.M. Beltrami" - Omegna</v>
      </c>
      <c r="C23" s="106"/>
      <c r="D23" s="63">
        <v>1</v>
      </c>
      <c r="E23" s="63"/>
      <c r="F23" s="230"/>
      <c r="G23" s="109"/>
      <c r="H23" s="30"/>
      <c r="I23" s="46"/>
    </row>
    <row r="24" spans="1:9" s="48" customFormat="1" ht="12.75" customHeight="1">
      <c r="A24" s="45">
        <v>4</v>
      </c>
      <c r="B24" s="43" t="str">
        <f>VLOOKUP(A24,Scuole!A:B,2,FALSE)</f>
        <v>I.C. "F.M. Beltrami" - Omegna</v>
      </c>
      <c r="C24" s="110"/>
      <c r="D24" s="63">
        <v>1</v>
      </c>
      <c r="E24" s="52"/>
      <c r="F24" s="233"/>
      <c r="G24" s="109"/>
      <c r="H24" s="30"/>
      <c r="I24" s="46"/>
    </row>
    <row r="25" spans="1:9" s="48" customFormat="1" ht="12.75" customHeight="1">
      <c r="A25" s="45">
        <v>4</v>
      </c>
      <c r="B25" s="43" t="str">
        <f>VLOOKUP(A25,Scuole!A:B,2,FALSE)</f>
        <v>I.C. "F.M. Beltrami" - Omegna</v>
      </c>
      <c r="C25" s="234"/>
      <c r="D25" s="63">
        <v>1</v>
      </c>
      <c r="E25" s="235"/>
      <c r="F25" s="236"/>
      <c r="G25" s="109"/>
      <c r="H25" s="30"/>
      <c r="I25" s="46"/>
    </row>
    <row r="26" spans="1:9" s="48" customFormat="1" ht="12.75" customHeight="1">
      <c r="A26" s="45">
        <v>4</v>
      </c>
      <c r="B26" s="43" t="str">
        <f>VLOOKUP(A26,Scuole!A:B,2,FALSE)</f>
        <v>I.C. "F.M. Beltrami" - Omegna</v>
      </c>
      <c r="C26" s="234"/>
      <c r="D26" s="63">
        <v>1</v>
      </c>
      <c r="E26" s="235"/>
      <c r="F26" s="236"/>
      <c r="G26" s="109"/>
      <c r="H26" s="30"/>
      <c r="I26" s="46"/>
    </row>
    <row r="27" spans="1:9" s="48" customFormat="1" ht="12.75" customHeight="1">
      <c r="A27" s="45">
        <v>4</v>
      </c>
      <c r="B27" s="43" t="str">
        <f>VLOOKUP(A27,Scuole!A:B,2,FALSE)</f>
        <v>I.C. "F.M. Beltrami" - Omegna</v>
      </c>
      <c r="C27" s="234"/>
      <c r="D27" s="63">
        <v>1</v>
      </c>
      <c r="E27" s="235"/>
      <c r="F27" s="236"/>
      <c r="G27" s="109"/>
      <c r="H27" s="30"/>
      <c r="I27" s="46"/>
    </row>
    <row r="28" spans="1:9" s="48" customFormat="1" ht="12.75" customHeight="1">
      <c r="A28" s="45">
        <v>4</v>
      </c>
      <c r="B28" s="43" t="str">
        <f>VLOOKUP(A28,Scuole!A:B,2,FALSE)</f>
        <v>I.C. "F.M. Beltrami" - Omegna</v>
      </c>
      <c r="C28" s="234"/>
      <c r="D28" s="63">
        <v>1</v>
      </c>
      <c r="E28" s="235"/>
      <c r="F28" s="236"/>
      <c r="G28" s="109"/>
      <c r="H28" s="30"/>
      <c r="I28" s="46"/>
    </row>
    <row r="29" spans="1:9" s="48" customFormat="1" ht="12.75" customHeight="1">
      <c r="A29" s="45">
        <v>4</v>
      </c>
      <c r="B29" s="43" t="str">
        <f>VLOOKUP(A29,Scuole!A:B,2,FALSE)</f>
        <v>I.C. "F.M. Beltrami" - Omegna</v>
      </c>
      <c r="C29" s="234"/>
      <c r="D29" s="63">
        <v>1</v>
      </c>
      <c r="E29" s="235"/>
      <c r="F29" s="291" t="s">
        <v>117</v>
      </c>
      <c r="G29" s="109"/>
      <c r="H29" s="30"/>
      <c r="I29" s="46"/>
    </row>
    <row r="30" spans="1:9" s="48" customFormat="1" ht="12.75" customHeight="1">
      <c r="A30" s="45">
        <v>4</v>
      </c>
      <c r="B30" s="43" t="str">
        <f>VLOOKUP(A30,Scuole!A:B,2,FALSE)</f>
        <v>I.C. "F.M. Beltrami" - Omegna</v>
      </c>
      <c r="C30" s="234"/>
      <c r="D30" s="63">
        <v>1</v>
      </c>
      <c r="E30" s="235"/>
      <c r="F30" s="236"/>
      <c r="G30" s="109"/>
      <c r="H30" s="30"/>
      <c r="I30" s="46"/>
    </row>
    <row r="31" spans="1:9" s="48" customFormat="1" ht="12.75" customHeight="1">
      <c r="A31" s="45">
        <v>4</v>
      </c>
      <c r="B31" s="43" t="str">
        <f>VLOOKUP(A31,Scuole!A:B,2,FALSE)</f>
        <v>I.C. "F.M. Beltrami" - Omegna</v>
      </c>
      <c r="C31" s="234"/>
      <c r="D31" s="63"/>
      <c r="E31" s="235">
        <v>12</v>
      </c>
      <c r="F31" s="236"/>
      <c r="G31" s="109"/>
      <c r="H31" s="30"/>
      <c r="I31" s="46"/>
    </row>
    <row r="32" spans="2:9" s="45" customFormat="1" ht="15" customHeight="1">
      <c r="B32" s="43" t="s">
        <v>51</v>
      </c>
      <c r="C32" s="106"/>
      <c r="D32" s="63">
        <v>1</v>
      </c>
      <c r="E32" s="63"/>
      <c r="F32" s="230"/>
      <c r="G32" s="109"/>
      <c r="H32" s="30"/>
      <c r="I32" s="46"/>
    </row>
    <row r="33" spans="2:9" s="45" customFormat="1" ht="12.75">
      <c r="B33" s="43" t="s">
        <v>51</v>
      </c>
      <c r="C33" s="106"/>
      <c r="D33" s="63">
        <v>1</v>
      </c>
      <c r="E33" s="237"/>
      <c r="F33" s="107"/>
      <c r="G33" s="109"/>
      <c r="H33" s="30"/>
      <c r="I33" s="46"/>
    </row>
    <row r="34" spans="2:9" s="45" customFormat="1" ht="12.75">
      <c r="B34" s="43" t="s">
        <v>51</v>
      </c>
      <c r="C34" s="106"/>
      <c r="D34" s="63">
        <v>1</v>
      </c>
      <c r="E34" s="237"/>
      <c r="F34" s="107"/>
      <c r="G34" s="109"/>
      <c r="H34" s="30"/>
      <c r="I34" s="46"/>
    </row>
    <row r="35" spans="2:9" s="45" customFormat="1" ht="12.75">
      <c r="B35" s="43" t="s">
        <v>51</v>
      </c>
      <c r="C35" s="106"/>
      <c r="D35" s="63">
        <v>1</v>
      </c>
      <c r="E35" s="237"/>
      <c r="F35" s="107"/>
      <c r="G35" s="109"/>
      <c r="H35" s="30"/>
      <c r="I35" s="46"/>
    </row>
    <row r="36" spans="2:9" s="45" customFormat="1" ht="12.75">
      <c r="B36" s="43" t="s">
        <v>51</v>
      </c>
      <c r="C36" s="106"/>
      <c r="D36" s="63">
        <v>1</v>
      </c>
      <c r="E36" s="237"/>
      <c r="F36" s="107"/>
      <c r="G36" s="109"/>
      <c r="H36" s="30"/>
      <c r="I36" s="46"/>
    </row>
    <row r="37" spans="2:9" s="45" customFormat="1" ht="12.75">
      <c r="B37" s="43" t="s">
        <v>51</v>
      </c>
      <c r="C37" s="106"/>
      <c r="D37" s="63">
        <v>1</v>
      </c>
      <c r="E37" s="237"/>
      <c r="F37" s="107"/>
      <c r="G37" s="109"/>
      <c r="H37" s="30"/>
      <c r="I37" s="46"/>
    </row>
    <row r="38" spans="2:9" s="45" customFormat="1" ht="12.75">
      <c r="B38" s="43" t="s">
        <v>51</v>
      </c>
      <c r="C38" s="106"/>
      <c r="D38" s="63">
        <v>1</v>
      </c>
      <c r="E38" s="237"/>
      <c r="F38" s="107"/>
      <c r="G38" s="109"/>
      <c r="H38" s="30"/>
      <c r="I38" s="46"/>
    </row>
    <row r="39" spans="2:9" s="45" customFormat="1" ht="12.75">
      <c r="B39" s="43" t="s">
        <v>51</v>
      </c>
      <c r="C39" s="106"/>
      <c r="D39" s="63">
        <v>1</v>
      </c>
      <c r="E39" s="237"/>
      <c r="F39" s="107"/>
      <c r="G39" s="109"/>
      <c r="H39" s="30"/>
      <c r="I39" s="46"/>
    </row>
    <row r="40" spans="1:9" s="48" customFormat="1" ht="12.75" customHeight="1">
      <c r="A40" s="45"/>
      <c r="B40" s="43" t="s">
        <v>50</v>
      </c>
      <c r="C40" s="106"/>
      <c r="D40" s="63"/>
      <c r="E40" s="52">
        <v>12</v>
      </c>
      <c r="F40" s="233"/>
      <c r="G40" s="111"/>
      <c r="H40" s="30"/>
      <c r="I40" s="46"/>
    </row>
    <row r="41" spans="1:9" s="48" customFormat="1" ht="12.75" customHeight="1">
      <c r="A41" s="45"/>
      <c r="B41" s="43" t="s">
        <v>49</v>
      </c>
      <c r="C41" s="106"/>
      <c r="D41" s="235">
        <v>1</v>
      </c>
      <c r="E41" s="52"/>
      <c r="F41" s="233"/>
      <c r="G41" s="111"/>
      <c r="H41" s="30"/>
      <c r="I41" s="46"/>
    </row>
    <row r="42" spans="1:9" s="48" customFormat="1" ht="12.75" customHeight="1">
      <c r="A42" s="45"/>
      <c r="B42" s="43" t="s">
        <v>49</v>
      </c>
      <c r="C42" s="106"/>
      <c r="D42" s="235">
        <v>1</v>
      </c>
      <c r="E42" s="52"/>
      <c r="F42" s="233"/>
      <c r="G42" s="108"/>
      <c r="H42" s="30"/>
      <c r="I42" s="46"/>
    </row>
    <row r="43" spans="1:9" s="48" customFormat="1" ht="12.75" customHeight="1">
      <c r="A43" s="45"/>
      <c r="B43" s="43" t="s">
        <v>46</v>
      </c>
      <c r="C43" s="106"/>
      <c r="D43" s="235">
        <v>1</v>
      </c>
      <c r="E43" s="235"/>
      <c r="F43" s="233"/>
      <c r="G43" s="108"/>
      <c r="H43" s="30"/>
      <c r="I43" s="46"/>
    </row>
    <row r="44" spans="1:9" s="48" customFormat="1" ht="12.75" customHeight="1">
      <c r="A44" s="45"/>
      <c r="B44" s="43" t="s">
        <v>46</v>
      </c>
      <c r="C44" s="106"/>
      <c r="D44" s="235">
        <v>1</v>
      </c>
      <c r="E44" s="235"/>
      <c r="F44" s="233"/>
      <c r="G44" s="108"/>
      <c r="H44" s="30"/>
      <c r="I44" s="46"/>
    </row>
    <row r="45" spans="1:9" s="48" customFormat="1" ht="12.75" customHeight="1">
      <c r="A45" s="45"/>
      <c r="B45" s="43" t="s">
        <v>46</v>
      </c>
      <c r="C45" s="106"/>
      <c r="D45" s="235">
        <v>1</v>
      </c>
      <c r="E45" s="235"/>
      <c r="F45" s="233"/>
      <c r="G45" s="108"/>
      <c r="H45" s="30"/>
      <c r="I45" s="46"/>
    </row>
    <row r="46" spans="1:9" s="48" customFormat="1" ht="12.75" customHeight="1">
      <c r="A46" s="45"/>
      <c r="B46" s="43" t="s">
        <v>46</v>
      </c>
      <c r="C46" s="106"/>
      <c r="D46" s="235">
        <v>1</v>
      </c>
      <c r="E46" s="235"/>
      <c r="F46" s="233"/>
      <c r="G46" s="108"/>
      <c r="H46" s="30"/>
      <c r="I46" s="46"/>
    </row>
    <row r="47" spans="1:9" s="48" customFormat="1" ht="12.75" customHeight="1">
      <c r="A47" s="45"/>
      <c r="B47" s="43" t="s">
        <v>46</v>
      </c>
      <c r="C47" s="106"/>
      <c r="D47" s="235"/>
      <c r="E47" s="235">
        <v>12</v>
      </c>
      <c r="F47" s="233"/>
      <c r="G47" s="108"/>
      <c r="H47" s="30"/>
      <c r="I47" s="46"/>
    </row>
    <row r="48" spans="1:9" s="48" customFormat="1" ht="12.75" customHeight="1">
      <c r="A48" s="45">
        <v>11</v>
      </c>
      <c r="B48" s="43" t="str">
        <f>VLOOKUP(A48,Scuole!A:B,2,FALSE)</f>
        <v>I.C. "Carmine" - Cannobio</v>
      </c>
      <c r="C48" s="106">
        <v>1</v>
      </c>
      <c r="D48" s="52"/>
      <c r="E48" s="52"/>
      <c r="F48" s="233"/>
      <c r="G48" s="108"/>
      <c r="H48" s="30"/>
      <c r="I48" s="46"/>
    </row>
    <row r="49" spans="1:9" s="48" customFormat="1" ht="12.75" customHeight="1">
      <c r="A49" s="45">
        <v>11</v>
      </c>
      <c r="B49" s="43" t="str">
        <f>VLOOKUP(A49,Scuole!A:B,2,FALSE)</f>
        <v>I.C. "Carmine" - Cannobio</v>
      </c>
      <c r="C49" s="106">
        <v>1</v>
      </c>
      <c r="D49" s="52"/>
      <c r="E49" s="52"/>
      <c r="F49" s="246" t="s">
        <v>111</v>
      </c>
      <c r="G49" s="108"/>
      <c r="H49" s="30"/>
      <c r="I49" s="46"/>
    </row>
    <row r="50" spans="1:9" s="48" customFormat="1" ht="12.75" customHeight="1">
      <c r="A50" s="45">
        <v>11</v>
      </c>
      <c r="B50" s="43" t="str">
        <f>VLOOKUP(A50,Scuole!A:B,2,FALSE)</f>
        <v>I.C. "Carmine" - Cannobio</v>
      </c>
      <c r="C50" s="106"/>
      <c r="D50" s="52">
        <v>1</v>
      </c>
      <c r="E50" s="52"/>
      <c r="F50" s="233"/>
      <c r="G50" s="108"/>
      <c r="H50" s="30"/>
      <c r="I50" s="46"/>
    </row>
    <row r="51" spans="1:9" s="48" customFormat="1" ht="12.75" customHeight="1">
      <c r="A51" s="45">
        <v>11</v>
      </c>
      <c r="B51" s="43" t="str">
        <f>VLOOKUP(A51,Scuole!A:B,2,FALSE)</f>
        <v>I.C. "Carmine" - Cannobio</v>
      </c>
      <c r="C51" s="106"/>
      <c r="D51" s="52">
        <v>1</v>
      </c>
      <c r="E51" s="52"/>
      <c r="F51" s="233"/>
      <c r="G51" s="108"/>
      <c r="H51" s="30"/>
      <c r="I51" s="46"/>
    </row>
    <row r="52" spans="1:9" s="48" customFormat="1" ht="12.75" customHeight="1">
      <c r="A52" s="45">
        <v>11</v>
      </c>
      <c r="B52" s="43" t="str">
        <f>VLOOKUP(A52,Scuole!A:B,2,FALSE)</f>
        <v>I.C. "Carmine" - Cannobio</v>
      </c>
      <c r="C52" s="106"/>
      <c r="D52" s="52">
        <v>1</v>
      </c>
      <c r="E52" s="52"/>
      <c r="F52" s="233"/>
      <c r="G52" s="108"/>
      <c r="H52" s="30"/>
      <c r="I52" s="46"/>
    </row>
    <row r="53" spans="1:9" s="48" customFormat="1" ht="12.75" customHeight="1">
      <c r="A53" s="45">
        <v>11</v>
      </c>
      <c r="B53" s="43" t="str">
        <f>VLOOKUP(A53,Scuole!A:B,2,FALSE)</f>
        <v>I.C. "Carmine" - Cannobio</v>
      </c>
      <c r="C53" s="106"/>
      <c r="D53" s="52">
        <v>1</v>
      </c>
      <c r="E53" s="52"/>
      <c r="F53" s="233"/>
      <c r="G53" s="108"/>
      <c r="H53" s="30"/>
      <c r="I53" s="46"/>
    </row>
    <row r="54" spans="1:9" s="48" customFormat="1" ht="12.75" customHeight="1">
      <c r="A54" s="45">
        <v>11</v>
      </c>
      <c r="B54" s="43" t="str">
        <f>VLOOKUP(A54,Scuole!A:B,2,FALSE)</f>
        <v>I.C. "Carmine" - Cannobio</v>
      </c>
      <c r="C54" s="106"/>
      <c r="D54" s="52"/>
      <c r="E54" s="52">
        <v>12</v>
      </c>
      <c r="F54" s="233"/>
      <c r="G54" s="108"/>
      <c r="H54" s="30"/>
      <c r="I54" s="46"/>
    </row>
    <row r="55" spans="1:9" s="48" customFormat="1" ht="12.75" customHeight="1">
      <c r="A55" s="45">
        <v>12</v>
      </c>
      <c r="B55" s="43" t="str">
        <f>VLOOKUP(A55,Scuole!A:B,2,FALSE)</f>
        <v>I.C. "Testore" - S. Maria Maggiore</v>
      </c>
      <c r="C55" s="106">
        <v>1</v>
      </c>
      <c r="D55" s="52"/>
      <c r="E55" s="52"/>
      <c r="F55" s="233"/>
      <c r="G55" s="108"/>
      <c r="H55" s="30"/>
      <c r="I55" s="46"/>
    </row>
    <row r="56" spans="1:9" s="48" customFormat="1" ht="12.75" customHeight="1">
      <c r="A56" s="45">
        <v>12</v>
      </c>
      <c r="B56" s="43" t="str">
        <f>VLOOKUP(A56,Scuole!A:B,2,FALSE)</f>
        <v>I.C. "Testore" - S. Maria Maggiore</v>
      </c>
      <c r="C56" s="106"/>
      <c r="D56" s="52">
        <v>1</v>
      </c>
      <c r="E56" s="52"/>
      <c r="F56" s="233"/>
      <c r="G56" s="108"/>
      <c r="H56" s="30"/>
      <c r="I56" s="46"/>
    </row>
    <row r="57" spans="1:9" s="48" customFormat="1" ht="12.75" customHeight="1">
      <c r="A57" s="45">
        <v>12</v>
      </c>
      <c r="B57" s="43" t="str">
        <f>VLOOKUP(A57,Scuole!A:B,2,FALSE)</f>
        <v>I.C. "Testore" - S. Maria Maggiore</v>
      </c>
      <c r="C57" s="106"/>
      <c r="D57" s="52">
        <v>1</v>
      </c>
      <c r="E57" s="52"/>
      <c r="F57" s="233"/>
      <c r="G57" s="108"/>
      <c r="H57" s="30"/>
      <c r="I57" s="46"/>
    </row>
    <row r="58" spans="1:9" s="48" customFormat="1" ht="12.75" customHeight="1">
      <c r="A58" s="45">
        <v>12</v>
      </c>
      <c r="B58" s="43" t="str">
        <f>VLOOKUP(A58,Scuole!A:B,2,FALSE)</f>
        <v>I.C. "Testore" - S. Maria Maggiore</v>
      </c>
      <c r="C58" s="106"/>
      <c r="D58" s="52">
        <v>1</v>
      </c>
      <c r="E58" s="52"/>
      <c r="F58" s="233"/>
      <c r="G58" s="108"/>
      <c r="H58" s="30"/>
      <c r="I58" s="46"/>
    </row>
    <row r="59" spans="1:9" s="48" customFormat="1" ht="12.75" customHeight="1">
      <c r="A59" s="45">
        <v>12</v>
      </c>
      <c r="B59" s="43" t="str">
        <f>VLOOKUP(A59,Scuole!A:B,2,FALSE)</f>
        <v>I.C. "Testore" - S. Maria Maggiore</v>
      </c>
      <c r="C59" s="106"/>
      <c r="D59" s="52">
        <v>1</v>
      </c>
      <c r="E59" s="52"/>
      <c r="F59" s="233"/>
      <c r="G59" s="108"/>
      <c r="H59" s="30"/>
      <c r="I59" s="46"/>
    </row>
    <row r="60" spans="1:9" s="48" customFormat="1" ht="12.75" customHeight="1">
      <c r="A60" s="45">
        <v>13</v>
      </c>
      <c r="B60" s="43" t="str">
        <f>VLOOKUP(A60,Scuole!A:B,2,FALSE)</f>
        <v>I.C. "Innocenzo IX" - Baceno</v>
      </c>
      <c r="C60" s="106"/>
      <c r="D60" s="52">
        <v>1</v>
      </c>
      <c r="E60" s="52"/>
      <c r="F60" s="233"/>
      <c r="G60" s="108"/>
      <c r="H60" s="30"/>
      <c r="I60" s="46"/>
    </row>
    <row r="61" spans="1:9" s="48" customFormat="1" ht="12.75" customHeight="1">
      <c r="A61" s="45"/>
      <c r="B61" s="43" t="s">
        <v>54</v>
      </c>
      <c r="C61" s="106"/>
      <c r="D61" s="52">
        <v>1</v>
      </c>
      <c r="E61" s="52"/>
      <c r="F61" s="233"/>
      <c r="G61" s="108"/>
      <c r="H61" s="30"/>
      <c r="I61" s="46"/>
    </row>
    <row r="62" spans="1:9" s="48" customFormat="1" ht="12.75" customHeight="1">
      <c r="A62" s="45"/>
      <c r="B62" s="43" t="s">
        <v>54</v>
      </c>
      <c r="C62" s="106"/>
      <c r="D62" s="52">
        <v>1</v>
      </c>
      <c r="E62" s="52"/>
      <c r="F62" s="233"/>
      <c r="G62" s="108"/>
      <c r="H62" s="30"/>
      <c r="I62" s="46"/>
    </row>
    <row r="63" spans="1:9" s="48" customFormat="1" ht="12.75" customHeight="1">
      <c r="A63" s="45"/>
      <c r="B63" s="43" t="s">
        <v>54</v>
      </c>
      <c r="C63" s="106"/>
      <c r="D63" s="52">
        <v>1</v>
      </c>
      <c r="E63" s="52"/>
      <c r="F63" s="233"/>
      <c r="G63" s="108"/>
      <c r="H63" s="30"/>
      <c r="I63" s="184"/>
    </row>
    <row r="64" spans="1:9" s="48" customFormat="1" ht="12.75" customHeight="1">
      <c r="A64" s="45"/>
      <c r="B64" s="43" t="s">
        <v>54</v>
      </c>
      <c r="C64" s="106"/>
      <c r="D64" s="52">
        <v>1</v>
      </c>
      <c r="E64" s="52"/>
      <c r="F64" s="233"/>
      <c r="G64" s="108"/>
      <c r="H64" s="30"/>
      <c r="I64" s="184"/>
    </row>
    <row r="65" spans="1:9" s="48" customFormat="1" ht="12.75" customHeight="1">
      <c r="A65" s="45"/>
      <c r="B65" s="43" t="s">
        <v>54</v>
      </c>
      <c r="C65" s="106"/>
      <c r="D65" s="52">
        <v>1</v>
      </c>
      <c r="E65" s="52"/>
      <c r="F65" s="233"/>
      <c r="G65" s="108"/>
      <c r="H65" s="30"/>
      <c r="I65" s="184"/>
    </row>
    <row r="66" spans="1:9" s="48" customFormat="1" ht="12.75" customHeight="1">
      <c r="A66" s="45"/>
      <c r="B66" s="43" t="s">
        <v>54</v>
      </c>
      <c r="C66" s="106"/>
      <c r="D66" s="52">
        <v>1</v>
      </c>
      <c r="E66" s="52"/>
      <c r="F66" s="233"/>
      <c r="G66" s="108"/>
      <c r="H66" s="30"/>
      <c r="I66" s="184"/>
    </row>
    <row r="67" spans="1:9" s="48" customFormat="1" ht="12.75" customHeight="1">
      <c r="A67" s="45"/>
      <c r="B67" s="43" t="s">
        <v>54</v>
      </c>
      <c r="C67" s="106"/>
      <c r="D67" s="52">
        <v>1</v>
      </c>
      <c r="E67" s="52"/>
      <c r="F67" s="233"/>
      <c r="G67" s="108"/>
      <c r="H67" s="30"/>
      <c r="I67" s="184"/>
    </row>
    <row r="68" spans="1:9" s="48" customFormat="1" ht="12.75" customHeight="1">
      <c r="A68" s="45"/>
      <c r="B68" s="43" t="s">
        <v>54</v>
      </c>
      <c r="C68" s="106"/>
      <c r="D68" s="52"/>
      <c r="E68" s="52">
        <v>12</v>
      </c>
      <c r="F68" s="233"/>
      <c r="G68" s="108"/>
      <c r="H68" s="30"/>
      <c r="I68" s="184"/>
    </row>
    <row r="69" spans="1:9" s="48" customFormat="1" ht="12.75" customHeight="1">
      <c r="A69" s="45">
        <v>16</v>
      </c>
      <c r="B69" s="43" t="str">
        <f>VLOOKUP(A69,Scuole!A:B,2,FALSE)</f>
        <v>I.C. "Casetti" - Crevoladossola</v>
      </c>
      <c r="C69" s="106"/>
      <c r="D69" s="52">
        <v>1</v>
      </c>
      <c r="E69" s="52"/>
      <c r="F69" s="233"/>
      <c r="G69" s="108"/>
      <c r="H69" s="30"/>
      <c r="I69" s="46"/>
    </row>
    <row r="70" spans="1:9" s="48" customFormat="1" ht="12.75">
      <c r="A70" s="45">
        <v>17</v>
      </c>
      <c r="B70" s="43" t="str">
        <f>VLOOKUP(A70,Scuole!A:B,2,FALSE)</f>
        <v>I.C. "Galilei" - Gravellona Toce</v>
      </c>
      <c r="C70" s="106"/>
      <c r="D70" s="52">
        <v>1</v>
      </c>
      <c r="E70" s="52"/>
      <c r="F70" s="233"/>
      <c r="G70" s="108"/>
      <c r="H70" s="30"/>
      <c r="I70" s="184"/>
    </row>
    <row r="71" spans="1:9" s="48" customFormat="1" ht="12.75">
      <c r="A71" s="45">
        <v>17</v>
      </c>
      <c r="B71" s="43" t="str">
        <f>VLOOKUP(A71,Scuole!A:B,2,FALSE)</f>
        <v>I.C. "Galilei" - Gravellona Toce</v>
      </c>
      <c r="C71" s="106"/>
      <c r="D71" s="52">
        <v>1</v>
      </c>
      <c r="E71" s="52"/>
      <c r="F71" s="233"/>
      <c r="G71" s="108"/>
      <c r="H71" s="30"/>
      <c r="I71" s="184"/>
    </row>
    <row r="72" spans="1:9" s="48" customFormat="1" ht="12.75">
      <c r="A72" s="45">
        <v>17</v>
      </c>
      <c r="B72" s="43" t="str">
        <f>VLOOKUP(A72,Scuole!A:B,2,FALSE)</f>
        <v>I.C. "Galilei" - Gravellona Toce</v>
      </c>
      <c r="C72" s="106"/>
      <c r="D72" s="52">
        <v>1</v>
      </c>
      <c r="E72" s="52"/>
      <c r="F72" s="233"/>
      <c r="G72" s="108"/>
      <c r="H72" s="30"/>
      <c r="I72" s="184"/>
    </row>
    <row r="73" spans="1:9" s="48" customFormat="1" ht="12.75">
      <c r="A73" s="45">
        <v>17</v>
      </c>
      <c r="B73" s="43" t="str">
        <f>VLOOKUP(A73,Scuole!A:B,2,FALSE)</f>
        <v>I.C. "Galilei" - Gravellona Toce</v>
      </c>
      <c r="C73" s="106"/>
      <c r="D73" s="52">
        <v>1</v>
      </c>
      <c r="E73" s="52"/>
      <c r="F73" s="233"/>
      <c r="G73" s="108"/>
      <c r="H73" s="30"/>
      <c r="I73" s="184"/>
    </row>
    <row r="74" spans="1:9" s="48" customFormat="1" ht="12.75">
      <c r="A74" s="45">
        <v>17</v>
      </c>
      <c r="B74" s="43" t="str">
        <f>VLOOKUP(A74,Scuole!A:B,2,FALSE)</f>
        <v>I.C. "Galilei" - Gravellona Toce</v>
      </c>
      <c r="C74" s="106"/>
      <c r="D74" s="52">
        <v>1</v>
      </c>
      <c r="E74" s="52"/>
      <c r="F74" s="233"/>
      <c r="G74" s="108"/>
      <c r="H74" s="30"/>
      <c r="I74" s="184"/>
    </row>
    <row r="75" spans="1:9" s="48" customFormat="1" ht="12.75">
      <c r="A75" s="45">
        <v>17</v>
      </c>
      <c r="B75" s="43" t="str">
        <f>VLOOKUP(A75,Scuole!A:B,2,FALSE)</f>
        <v>I.C. "Galilei" - Gravellona Toce</v>
      </c>
      <c r="C75" s="106"/>
      <c r="D75" s="52">
        <v>1</v>
      </c>
      <c r="E75" s="52"/>
      <c r="F75" s="233"/>
      <c r="G75" s="108"/>
      <c r="H75" s="30"/>
      <c r="I75" s="184"/>
    </row>
    <row r="76" spans="1:9" s="48" customFormat="1" ht="12.75">
      <c r="A76" s="45">
        <v>17</v>
      </c>
      <c r="B76" s="43" t="str">
        <f>VLOOKUP(A76,Scuole!A:B,2,FALSE)</f>
        <v>I.C. "Galilei" - Gravellona Toce</v>
      </c>
      <c r="C76" s="106"/>
      <c r="D76" s="52">
        <v>1</v>
      </c>
      <c r="E76" s="52"/>
      <c r="F76" s="233"/>
      <c r="G76" s="108"/>
      <c r="H76" s="30"/>
      <c r="I76" s="184"/>
    </row>
    <row r="77" spans="1:9" s="48" customFormat="1" ht="12.75">
      <c r="A77" s="45">
        <v>17</v>
      </c>
      <c r="B77" s="43" t="str">
        <f>VLOOKUP(A77,Scuole!A:B,2,FALSE)</f>
        <v>I.C. "Galilei" - Gravellona Toce</v>
      </c>
      <c r="C77" s="106"/>
      <c r="D77" s="52"/>
      <c r="E77" s="52">
        <v>12</v>
      </c>
      <c r="F77" s="233"/>
      <c r="G77" s="108"/>
      <c r="H77" s="30"/>
      <c r="I77" s="184"/>
    </row>
    <row r="78" spans="1:9" s="48" customFormat="1" ht="12.75">
      <c r="A78" s="45">
        <v>19</v>
      </c>
      <c r="B78" s="43" t="str">
        <f>VLOOKUP(A78,Scuole!A:B,2,FALSE)</f>
        <v>I.C. "Fogazzaro Rebora" - Stresa</v>
      </c>
      <c r="C78" s="106">
        <v>1</v>
      </c>
      <c r="D78" s="52"/>
      <c r="E78" s="52"/>
      <c r="F78" s="233"/>
      <c r="G78" s="108"/>
      <c r="H78" s="30"/>
      <c r="I78" s="184"/>
    </row>
    <row r="79" spans="1:9" s="48" customFormat="1" ht="12.75">
      <c r="A79" s="45">
        <v>19</v>
      </c>
      <c r="B79" s="43" t="str">
        <f>VLOOKUP(A79,Scuole!A:B,2,FALSE)</f>
        <v>I.C. "Fogazzaro Rebora" - Stresa</v>
      </c>
      <c r="C79" s="106"/>
      <c r="D79" s="52"/>
      <c r="E79" s="52">
        <v>12</v>
      </c>
      <c r="F79" s="233"/>
      <c r="G79" s="108"/>
      <c r="H79" s="30"/>
      <c r="I79" s="184"/>
    </row>
    <row r="80" spans="1:9" s="48" customFormat="1" ht="12.75">
      <c r="A80" s="45"/>
      <c r="B80" s="43" t="s">
        <v>48</v>
      </c>
      <c r="C80" s="106">
        <v>1</v>
      </c>
      <c r="D80" s="52"/>
      <c r="E80" s="52"/>
      <c r="F80" s="233"/>
      <c r="G80" s="108"/>
      <c r="H80" s="30"/>
      <c r="I80" s="184"/>
    </row>
    <row r="81" spans="1:9" s="48" customFormat="1" ht="12.75">
      <c r="A81" s="45"/>
      <c r="B81" s="43" t="s">
        <v>48</v>
      </c>
      <c r="C81" s="106">
        <v>1</v>
      </c>
      <c r="D81" s="52"/>
      <c r="E81" s="52"/>
      <c r="F81" s="233"/>
      <c r="G81" s="108"/>
      <c r="H81" s="30"/>
      <c r="I81" s="184"/>
    </row>
    <row r="82" spans="1:9" s="48" customFormat="1" ht="12.75" customHeight="1">
      <c r="A82" s="45"/>
      <c r="B82" s="43" t="s">
        <v>48</v>
      </c>
      <c r="C82" s="106"/>
      <c r="D82" s="52">
        <v>1</v>
      </c>
      <c r="E82" s="52"/>
      <c r="F82" s="233"/>
      <c r="G82" s="108"/>
      <c r="H82" s="30"/>
      <c r="I82" s="184"/>
    </row>
    <row r="83" spans="1:9" s="48" customFormat="1" ht="12.75" customHeight="1">
      <c r="A83" s="45"/>
      <c r="B83" s="43" t="s">
        <v>48</v>
      </c>
      <c r="C83" s="106"/>
      <c r="D83" s="52">
        <v>1</v>
      </c>
      <c r="E83" s="52"/>
      <c r="F83" s="233"/>
      <c r="G83" s="108"/>
      <c r="H83" s="30"/>
      <c r="I83" s="184"/>
    </row>
    <row r="84" spans="1:9" s="48" customFormat="1" ht="12.75" customHeight="1">
      <c r="A84" s="45"/>
      <c r="B84" s="43" t="s">
        <v>48</v>
      </c>
      <c r="C84" s="106"/>
      <c r="D84" s="52">
        <v>1</v>
      </c>
      <c r="E84" s="52"/>
      <c r="F84" s="233"/>
      <c r="G84" s="108"/>
      <c r="H84" s="30"/>
      <c r="I84" s="184"/>
    </row>
    <row r="85" spans="1:9" s="48" customFormat="1" ht="12.75" customHeight="1">
      <c r="A85" s="45"/>
      <c r="B85" s="43" t="s">
        <v>48</v>
      </c>
      <c r="C85" s="106"/>
      <c r="D85" s="52">
        <v>1</v>
      </c>
      <c r="E85" s="52"/>
      <c r="F85" s="233"/>
      <c r="G85" s="108"/>
      <c r="H85" s="30"/>
      <c r="I85" s="184"/>
    </row>
    <row r="86" spans="1:9" s="48" customFormat="1" ht="12.75" customHeight="1">
      <c r="A86" s="45"/>
      <c r="B86" s="43" t="s">
        <v>48</v>
      </c>
      <c r="C86" s="106"/>
      <c r="D86" s="52">
        <v>1</v>
      </c>
      <c r="E86" s="52"/>
      <c r="F86" s="233"/>
      <c r="G86" s="108"/>
      <c r="H86" s="30"/>
      <c r="I86" s="184"/>
    </row>
    <row r="87" spans="1:9" s="48" customFormat="1" ht="12.75" customHeight="1">
      <c r="A87" s="45"/>
      <c r="B87" s="43" t="s">
        <v>48</v>
      </c>
      <c r="C87" s="106"/>
      <c r="D87" s="52">
        <v>1</v>
      </c>
      <c r="E87" s="52"/>
      <c r="F87" s="233"/>
      <c r="G87" s="108"/>
      <c r="H87" s="30"/>
      <c r="I87" s="184"/>
    </row>
    <row r="88" spans="1:9" s="48" customFormat="1" ht="12.75" customHeight="1">
      <c r="A88" s="45"/>
      <c r="B88" s="43" t="s">
        <v>48</v>
      </c>
      <c r="C88" s="106"/>
      <c r="D88" s="52">
        <v>1</v>
      </c>
      <c r="E88" s="52"/>
      <c r="F88" s="233"/>
      <c r="G88" s="108"/>
      <c r="H88" s="30"/>
      <c r="I88" s="184"/>
    </row>
    <row r="89" spans="1:9" s="48" customFormat="1" ht="12.75" customHeight="1">
      <c r="A89" s="45"/>
      <c r="B89" s="43" t="s">
        <v>48</v>
      </c>
      <c r="C89" s="106"/>
      <c r="D89" s="52">
        <v>1</v>
      </c>
      <c r="E89" s="52"/>
      <c r="F89" s="233"/>
      <c r="G89" s="108"/>
      <c r="H89" s="30"/>
      <c r="I89" s="184"/>
    </row>
    <row r="90" spans="1:9" s="48" customFormat="1" ht="12.75" customHeight="1">
      <c r="A90" s="45"/>
      <c r="B90" s="43" t="s">
        <v>48</v>
      </c>
      <c r="C90" s="106"/>
      <c r="D90" s="52"/>
      <c r="E90" s="52">
        <v>12</v>
      </c>
      <c r="F90" s="233"/>
      <c r="G90" s="108"/>
      <c r="H90" s="30"/>
      <c r="I90" s="184"/>
    </row>
    <row r="91" spans="1:9" s="48" customFormat="1" ht="12.75" customHeight="1">
      <c r="A91" s="45">
        <v>20</v>
      </c>
      <c r="B91" s="43" t="str">
        <f>VLOOKUP(A91,Scuole!A:B,2,FALSE)</f>
        <v>I.C. "Bagnolini" - Villadossola</v>
      </c>
      <c r="C91" s="106">
        <v>1</v>
      </c>
      <c r="D91" s="52"/>
      <c r="E91" s="238"/>
      <c r="F91" s="233"/>
      <c r="G91" s="108"/>
      <c r="H91" s="30"/>
      <c r="I91" s="46"/>
    </row>
    <row r="92" spans="1:9" s="48" customFormat="1" ht="12.75" customHeight="1">
      <c r="A92" s="45">
        <v>20</v>
      </c>
      <c r="B92" s="43" t="str">
        <f>VLOOKUP(A92,Scuole!A:B,2,FALSE)</f>
        <v>I.C. "Bagnolini" - Villadossola</v>
      </c>
      <c r="C92" s="106">
        <v>1</v>
      </c>
      <c r="D92" s="52"/>
      <c r="E92" s="238"/>
      <c r="F92" s="233"/>
      <c r="G92" s="108"/>
      <c r="H92" s="30"/>
      <c r="I92" s="46"/>
    </row>
    <row r="93" spans="1:9" s="48" customFormat="1" ht="12.75" customHeight="1">
      <c r="A93" s="45">
        <v>20</v>
      </c>
      <c r="B93" s="43" t="str">
        <f>VLOOKUP(A93,Scuole!A:B,2,FALSE)</f>
        <v>I.C. "Bagnolini" - Villadossola</v>
      </c>
      <c r="C93" s="106">
        <v>1</v>
      </c>
      <c r="D93" s="52"/>
      <c r="E93" s="238"/>
      <c r="F93" s="233"/>
      <c r="G93" s="108"/>
      <c r="H93" s="30"/>
      <c r="I93" s="46"/>
    </row>
    <row r="94" spans="1:9" s="48" customFormat="1" ht="12.75" customHeight="1">
      <c r="A94" s="45">
        <v>20</v>
      </c>
      <c r="B94" s="43" t="str">
        <f>VLOOKUP(A94,Scuole!A:B,2,FALSE)</f>
        <v>I.C. "Bagnolini" - Villadossola</v>
      </c>
      <c r="C94" s="106"/>
      <c r="D94" s="52"/>
      <c r="E94" s="238">
        <v>20</v>
      </c>
      <c r="F94" s="233"/>
      <c r="G94" s="108"/>
      <c r="H94" s="30"/>
      <c r="I94" s="46"/>
    </row>
    <row r="95" spans="1:9" s="48" customFormat="1" ht="12.75" customHeight="1">
      <c r="A95" s="45">
        <v>20</v>
      </c>
      <c r="B95" s="43" t="str">
        <f>VLOOKUP(A95,Scuole!A:B,2,FALSE)</f>
        <v>I.C. "Bagnolini" - Villadossola</v>
      </c>
      <c r="C95" s="106"/>
      <c r="D95" s="52">
        <v>1</v>
      </c>
      <c r="E95" s="238"/>
      <c r="F95" s="233"/>
      <c r="G95" s="108"/>
      <c r="H95" s="30"/>
      <c r="I95" s="46"/>
    </row>
    <row r="96" spans="1:9" s="48" customFormat="1" ht="12.75" customHeight="1">
      <c r="A96" s="45">
        <v>20</v>
      </c>
      <c r="B96" s="43" t="str">
        <f>VLOOKUP(A96,Scuole!A:B,2,FALSE)</f>
        <v>I.C. "Bagnolini" - Villadossola</v>
      </c>
      <c r="C96" s="106"/>
      <c r="D96" s="52">
        <v>1</v>
      </c>
      <c r="E96" s="238"/>
      <c r="F96" s="233"/>
      <c r="G96" s="108"/>
      <c r="H96" s="30"/>
      <c r="I96" s="46"/>
    </row>
    <row r="97" spans="1:9" s="48" customFormat="1" ht="12.75" customHeight="1">
      <c r="A97" s="45">
        <v>20</v>
      </c>
      <c r="B97" s="43" t="str">
        <f>VLOOKUP(A97,Scuole!A:B,2,FALSE)</f>
        <v>I.C. "Bagnolini" - Villadossola</v>
      </c>
      <c r="C97" s="106"/>
      <c r="D97" s="52">
        <v>1</v>
      </c>
      <c r="E97" s="238"/>
      <c r="F97" s="233"/>
      <c r="G97" s="108"/>
      <c r="H97" s="30"/>
      <c r="I97" s="46"/>
    </row>
    <row r="98" spans="1:9" s="48" customFormat="1" ht="12.75" customHeight="1">
      <c r="A98" s="45">
        <v>20</v>
      </c>
      <c r="B98" s="43" t="str">
        <f>VLOOKUP(A98,Scuole!A:B,2,FALSE)</f>
        <v>I.C. "Bagnolini" - Villadossola</v>
      </c>
      <c r="C98" s="106"/>
      <c r="D98" s="52">
        <v>1</v>
      </c>
      <c r="E98" s="238"/>
      <c r="F98" s="233"/>
      <c r="G98" s="108"/>
      <c r="H98" s="30"/>
      <c r="I98" s="46"/>
    </row>
    <row r="99" spans="1:9" s="48" customFormat="1" ht="12.75" customHeight="1">
      <c r="A99" s="45">
        <v>20</v>
      </c>
      <c r="B99" s="43" t="str">
        <f>VLOOKUP(A99,Scuole!A:B,2,FALSE)</f>
        <v>I.C. "Bagnolini" - Villadossola</v>
      </c>
      <c r="C99" s="52"/>
      <c r="D99" s="52">
        <v>1</v>
      </c>
      <c r="E99" s="239"/>
      <c r="F99" s="240"/>
      <c r="G99" s="108"/>
      <c r="H99" s="30"/>
      <c r="I99" s="46"/>
    </row>
    <row r="100" spans="1:9" s="48" customFormat="1" ht="12.75" customHeight="1">
      <c r="A100" s="45">
        <v>20</v>
      </c>
      <c r="B100" s="43" t="str">
        <f>VLOOKUP(A100,Scuole!A:B,2,FALSE)</f>
        <v>I.C. "Bagnolini" - Villadossola</v>
      </c>
      <c r="C100" s="52"/>
      <c r="D100" s="52">
        <v>1</v>
      </c>
      <c r="E100" s="239"/>
      <c r="F100" s="240"/>
      <c r="G100" s="108"/>
      <c r="H100" s="30"/>
      <c r="I100" s="46"/>
    </row>
    <row r="101" spans="1:9" s="48" customFormat="1" ht="12.75" customHeight="1">
      <c r="A101" s="45">
        <v>20</v>
      </c>
      <c r="B101" s="43" t="str">
        <f>VLOOKUP(A101,Scuole!A:B,2,FALSE)</f>
        <v>I.C. "Bagnolini" - Villadossola</v>
      </c>
      <c r="C101" s="52"/>
      <c r="D101" s="52">
        <v>1</v>
      </c>
      <c r="E101" s="239"/>
      <c r="F101" s="240"/>
      <c r="G101" s="108"/>
      <c r="H101" s="30"/>
      <c r="I101" s="46"/>
    </row>
    <row r="102" spans="1:9" s="48" customFormat="1" ht="12.75" customHeight="1">
      <c r="A102" s="45">
        <v>20</v>
      </c>
      <c r="B102" s="43" t="str">
        <f>VLOOKUP(A102,Scuole!A:B,2,FALSE)</f>
        <v>I.C. "Bagnolini" - Villadossola</v>
      </c>
      <c r="C102" s="52"/>
      <c r="D102" s="52">
        <v>1</v>
      </c>
      <c r="E102" s="239"/>
      <c r="F102" s="240"/>
      <c r="G102" s="108"/>
      <c r="H102" s="30"/>
      <c r="I102" s="46"/>
    </row>
    <row r="103" spans="1:9" s="48" customFormat="1" ht="12.75" customHeight="1">
      <c r="A103" s="45">
        <v>20</v>
      </c>
      <c r="B103" s="43" t="str">
        <f>VLOOKUP(A103,Scuole!A:B,2,FALSE)</f>
        <v>I.C. "Bagnolini" - Villadossola</v>
      </c>
      <c r="C103" s="52"/>
      <c r="D103" s="52">
        <v>1</v>
      </c>
      <c r="E103" s="239"/>
      <c r="F103" s="240"/>
      <c r="G103" s="108"/>
      <c r="H103" s="30"/>
      <c r="I103" s="46"/>
    </row>
    <row r="104" spans="1:9" s="48" customFormat="1" ht="12.75" customHeight="1">
      <c r="A104" s="45">
        <v>20</v>
      </c>
      <c r="B104" s="43" t="str">
        <f>VLOOKUP(A104,Scuole!A:B,2,FALSE)</f>
        <v>I.C. "Bagnolini" - Villadossola</v>
      </c>
      <c r="C104" s="52"/>
      <c r="D104" s="52">
        <v>1</v>
      </c>
      <c r="E104" s="239"/>
      <c r="F104" s="240"/>
      <c r="G104" s="108"/>
      <c r="H104" s="30"/>
      <c r="I104" s="46"/>
    </row>
    <row r="105" spans="1:9" s="48" customFormat="1" ht="12.75" customHeight="1">
      <c r="A105" s="45">
        <v>20</v>
      </c>
      <c r="B105" s="43" t="str">
        <f>VLOOKUP(A105,Scuole!A:B,2,FALSE)</f>
        <v>I.C. "Bagnolini" - Villadossola</v>
      </c>
      <c r="C105" s="228"/>
      <c r="D105" s="52">
        <v>1</v>
      </c>
      <c r="E105" s="239"/>
      <c r="F105" s="240"/>
      <c r="G105" s="108"/>
      <c r="H105" s="30"/>
      <c r="I105" s="46"/>
    </row>
    <row r="106" spans="1:9" s="48" customFormat="1" ht="12.75" customHeight="1">
      <c r="A106" s="45">
        <v>20</v>
      </c>
      <c r="B106" s="43" t="str">
        <f>VLOOKUP(A106,Scuole!A:B,2,FALSE)</f>
        <v>I.C. "Bagnolini" - Villadossola</v>
      </c>
      <c r="C106" s="228"/>
      <c r="D106" s="52">
        <v>1</v>
      </c>
      <c r="E106" s="239"/>
      <c r="F106" s="240"/>
      <c r="G106" s="108"/>
      <c r="H106" s="30"/>
      <c r="I106" s="46"/>
    </row>
    <row r="107" spans="1:9" s="48" customFormat="1" ht="12.75" customHeight="1">
      <c r="A107" s="45">
        <v>20</v>
      </c>
      <c r="B107" s="43" t="str">
        <f>VLOOKUP(A107,Scuole!A:B,2,FALSE)</f>
        <v>I.C. "Bagnolini" - Villadossola</v>
      </c>
      <c r="C107" s="228"/>
      <c r="D107" s="52">
        <v>1</v>
      </c>
      <c r="E107" s="239"/>
      <c r="F107" s="289" t="s">
        <v>116</v>
      </c>
      <c r="G107" s="108"/>
      <c r="H107" s="30"/>
      <c r="I107" s="46"/>
    </row>
    <row r="108" spans="1:9" s="48" customFormat="1" ht="12.75" customHeight="1">
      <c r="A108" s="45">
        <v>20</v>
      </c>
      <c r="B108" s="43" t="str">
        <f>VLOOKUP(A108,Scuole!A:B,2,FALSE)</f>
        <v>I.C. "Bagnolini" - Villadossola</v>
      </c>
      <c r="C108" s="228"/>
      <c r="D108" s="228">
        <v>1</v>
      </c>
      <c r="E108" s="239"/>
      <c r="F108" s="240"/>
      <c r="G108" s="220"/>
      <c r="H108" s="30"/>
      <c r="I108" s="46"/>
    </row>
    <row r="109" spans="1:9" s="48" customFormat="1" ht="12.75" customHeight="1">
      <c r="A109" s="45">
        <v>20</v>
      </c>
      <c r="B109" s="43" t="str">
        <f>VLOOKUP(A109,Scuole!A:B,2,FALSE)</f>
        <v>I.C. "Bagnolini" - Villadossola</v>
      </c>
      <c r="C109" s="228"/>
      <c r="D109" s="228">
        <v>1</v>
      </c>
      <c r="E109" s="239"/>
      <c r="F109" s="240"/>
      <c r="G109" s="220"/>
      <c r="H109" s="30"/>
      <c r="I109" s="46"/>
    </row>
    <row r="110" spans="1:9" s="48" customFormat="1" ht="12.75" customHeight="1">
      <c r="A110" s="45">
        <v>20</v>
      </c>
      <c r="B110" s="43" t="str">
        <f>VLOOKUP(A110,Scuole!A:B,2,FALSE)</f>
        <v>I.C. "Bagnolini" - Villadossola</v>
      </c>
      <c r="C110" s="228"/>
      <c r="D110" s="228">
        <v>1</v>
      </c>
      <c r="E110" s="239"/>
      <c r="F110" s="240"/>
      <c r="G110" s="220"/>
      <c r="H110" s="30"/>
      <c r="I110" s="46"/>
    </row>
    <row r="111" spans="1:9" s="48" customFormat="1" ht="12.75" customHeight="1">
      <c r="A111" s="45">
        <v>20</v>
      </c>
      <c r="B111" s="43" t="str">
        <f>VLOOKUP(A111,Scuole!A:B,2,FALSE)</f>
        <v>I.C. "Bagnolini" - Villadossola</v>
      </c>
      <c r="C111" s="228"/>
      <c r="D111" s="228"/>
      <c r="E111" s="239">
        <v>12</v>
      </c>
      <c r="F111" s="240"/>
      <c r="G111" s="220"/>
      <c r="H111" s="30"/>
      <c r="I111" s="46"/>
    </row>
    <row r="112" spans="2:7" ht="12.75" customHeight="1">
      <c r="B112" s="3" t="str">
        <f>VLOOKUP(A112,Scuole!A:B,2,FALSE)</f>
        <v> </v>
      </c>
      <c r="C112" s="241"/>
      <c r="D112" s="242"/>
      <c r="E112" s="241"/>
      <c r="F112" s="243"/>
      <c r="G112" s="244"/>
    </row>
    <row r="113" spans="3:6" ht="12.75">
      <c r="C113" s="9">
        <f>SUM(C4:C112)</f>
        <v>9</v>
      </c>
      <c r="D113" s="9">
        <f>SUM(D4:D112)</f>
        <v>86</v>
      </c>
      <c r="E113" s="9">
        <f>SUM(E4:E112)</f>
        <v>159</v>
      </c>
      <c r="F113" s="19"/>
    </row>
    <row r="115" spans="2:9" ht="15.75">
      <c r="B115" s="377" t="s">
        <v>99</v>
      </c>
      <c r="C115" s="378"/>
      <c r="D115" s="378"/>
      <c r="E115" s="378"/>
      <c r="F115" s="410"/>
      <c r="G115" s="379"/>
      <c r="I115" s="34"/>
    </row>
    <row r="116" spans="2:9" ht="25.5">
      <c r="B116" s="6" t="s">
        <v>3</v>
      </c>
      <c r="C116" s="14" t="s">
        <v>9</v>
      </c>
      <c r="D116" s="14" t="s">
        <v>10</v>
      </c>
      <c r="E116" s="14" t="s">
        <v>43</v>
      </c>
      <c r="F116" s="7" t="s">
        <v>11</v>
      </c>
      <c r="G116" s="8" t="s">
        <v>4</v>
      </c>
      <c r="I116" s="40"/>
    </row>
    <row r="117" spans="2:9" ht="12.75">
      <c r="B117" s="4"/>
      <c r="C117" s="15"/>
      <c r="D117" s="15"/>
      <c r="E117" s="15"/>
      <c r="F117" s="50"/>
      <c r="G117" s="108"/>
      <c r="I117" s="33"/>
    </row>
    <row r="118" spans="1:9" s="48" customFormat="1" ht="12.75" customHeight="1">
      <c r="A118" s="45">
        <v>23</v>
      </c>
      <c r="B118" s="43" t="str">
        <f>VLOOKUP(A118,Scuole!A:B,2,FALSE)</f>
        <v>S.M.S. "Beltrami" - Omegna</v>
      </c>
      <c r="C118" s="110"/>
      <c r="D118" s="245">
        <v>1</v>
      </c>
      <c r="E118" s="52"/>
      <c r="F118" s="233"/>
      <c r="G118" s="108"/>
      <c r="H118" s="30"/>
      <c r="I118" s="184"/>
    </row>
    <row r="119" spans="1:9" s="48" customFormat="1" ht="12.75" customHeight="1">
      <c r="A119" s="45">
        <v>25</v>
      </c>
      <c r="B119" s="43" t="str">
        <f>VLOOKUP(A119,Scuole!A:B,2,FALSE)</f>
        <v>S.M.S. "G. Floreanini" - Domodossola</v>
      </c>
      <c r="C119" s="110"/>
      <c r="D119" s="245">
        <v>1</v>
      </c>
      <c r="E119" s="52"/>
      <c r="F119" s="233"/>
      <c r="G119" s="109"/>
      <c r="H119" s="30"/>
      <c r="I119" s="184"/>
    </row>
    <row r="120" spans="1:9" s="48" customFormat="1" ht="12.75" customHeight="1">
      <c r="A120" s="45">
        <v>25</v>
      </c>
      <c r="B120" s="43" t="str">
        <f>VLOOKUP(A120,Scuole!A:B,2,FALSE)</f>
        <v>S.M.S. "G. Floreanini" - Domodossola</v>
      </c>
      <c r="C120" s="110"/>
      <c r="D120" s="245">
        <v>1</v>
      </c>
      <c r="E120" s="52"/>
      <c r="F120" s="233"/>
      <c r="G120" s="109"/>
      <c r="H120" s="30"/>
      <c r="I120" s="184"/>
    </row>
    <row r="121" spans="1:9" s="48" customFormat="1" ht="12.75" customHeight="1">
      <c r="A121" s="45">
        <v>25</v>
      </c>
      <c r="B121" s="43" t="str">
        <f>VLOOKUP(A121,Scuole!A:B,2,FALSE)</f>
        <v>S.M.S. "G. Floreanini" - Domodossola</v>
      </c>
      <c r="C121" s="110"/>
      <c r="D121" s="245">
        <v>1</v>
      </c>
      <c r="E121" s="52"/>
      <c r="F121" s="233"/>
      <c r="G121" s="109"/>
      <c r="H121" s="30"/>
      <c r="I121" s="184"/>
    </row>
    <row r="122" spans="1:9" s="48" customFormat="1" ht="12.75">
      <c r="A122" s="45">
        <v>26</v>
      </c>
      <c r="B122" s="43" t="str">
        <f>VLOOKUP(A122,Scuole!A:B,2,FALSE)</f>
        <v>S.M.S. "Ranzoni" - Verbania Trobaso</v>
      </c>
      <c r="C122" s="110">
        <v>1</v>
      </c>
      <c r="D122" s="245"/>
      <c r="E122" s="52"/>
      <c r="F122" s="52"/>
      <c r="G122" s="109"/>
      <c r="H122" s="30"/>
      <c r="I122" s="184"/>
    </row>
    <row r="123" spans="1:9" s="48" customFormat="1" ht="12.75">
      <c r="A123" s="45">
        <v>26</v>
      </c>
      <c r="B123" s="43" t="str">
        <f>VLOOKUP(A123,Scuole!A:B,2,FALSE)</f>
        <v>S.M.S. "Ranzoni" - Verbania Trobaso</v>
      </c>
      <c r="C123" s="110"/>
      <c r="D123" s="245">
        <v>1</v>
      </c>
      <c r="E123" s="52"/>
      <c r="F123" s="52"/>
      <c r="G123" s="109"/>
      <c r="H123" s="30"/>
      <c r="I123" s="184"/>
    </row>
    <row r="124" spans="1:9" s="48" customFormat="1" ht="12.75">
      <c r="A124" s="45">
        <v>30</v>
      </c>
      <c r="B124" s="43" t="str">
        <f>VLOOKUP(A124,Scuole!A:B,2,FALSE)</f>
        <v>S.M.S. "Carmine" - Cannobio/Cannero</v>
      </c>
      <c r="C124" s="110">
        <v>1</v>
      </c>
      <c r="D124" s="245"/>
      <c r="E124" s="248"/>
      <c r="F124" s="233"/>
      <c r="G124" s="109"/>
      <c r="H124" s="30"/>
      <c r="I124" s="184"/>
    </row>
    <row r="125" spans="1:9" s="48" customFormat="1" ht="15" customHeight="1">
      <c r="A125" s="45">
        <v>30</v>
      </c>
      <c r="B125" s="43" t="str">
        <f>VLOOKUP(A125,Scuole!A:B,2,FALSE)</f>
        <v>S.M.S. "Carmine" - Cannobio/Cannero</v>
      </c>
      <c r="C125" s="110"/>
      <c r="D125" s="245">
        <v>1</v>
      </c>
      <c r="E125" s="248"/>
      <c r="F125" s="233"/>
      <c r="G125" s="109"/>
      <c r="H125" s="30"/>
      <c r="I125" s="184"/>
    </row>
    <row r="126" spans="1:9" s="48" customFormat="1" ht="15" customHeight="1">
      <c r="A126" s="45">
        <v>30</v>
      </c>
      <c r="B126" s="43" t="str">
        <f>VLOOKUP(A126,Scuole!A:B,2,FALSE)</f>
        <v>S.M.S. "Carmine" - Cannobio/Cannero</v>
      </c>
      <c r="C126" s="110"/>
      <c r="D126" s="245">
        <v>1</v>
      </c>
      <c r="E126" s="248"/>
      <c r="F126" s="233"/>
      <c r="G126" s="109"/>
      <c r="H126" s="30"/>
      <c r="I126" s="184"/>
    </row>
    <row r="127" spans="1:9" s="48" customFormat="1" ht="15" customHeight="1">
      <c r="A127" s="45">
        <v>30</v>
      </c>
      <c r="B127" s="43" t="str">
        <f>VLOOKUP(A127,Scuole!A:B,2,FALSE)</f>
        <v>S.M.S. "Carmine" - Cannobio/Cannero</v>
      </c>
      <c r="C127" s="110"/>
      <c r="D127" s="245"/>
      <c r="E127" s="248">
        <v>9</v>
      </c>
      <c r="F127" s="233"/>
      <c r="G127" s="109"/>
      <c r="H127" s="30"/>
      <c r="I127" s="184"/>
    </row>
    <row r="128" spans="1:9" s="48" customFormat="1" ht="12.75" customHeight="1">
      <c r="A128" s="45">
        <v>32</v>
      </c>
      <c r="B128" s="43" t="str">
        <f>VLOOKUP(A128,Scuole!A:B,2,FALSE)</f>
        <v>S.M.S. "Testore" - S. Maria Maggiore</v>
      </c>
      <c r="C128" s="110"/>
      <c r="D128" s="245">
        <v>1</v>
      </c>
      <c r="E128" s="248"/>
      <c r="F128" s="233"/>
      <c r="G128" s="109"/>
      <c r="H128" s="30"/>
      <c r="I128" s="184"/>
    </row>
    <row r="129" spans="1:9" s="48" customFormat="1" ht="12.75" customHeight="1">
      <c r="A129" s="45">
        <v>32</v>
      </c>
      <c r="B129" s="43" t="str">
        <f>VLOOKUP(A129,Scuole!A:B,2,FALSE)</f>
        <v>S.M.S. "Testore" - S. Maria Maggiore</v>
      </c>
      <c r="C129" s="110"/>
      <c r="D129" s="245">
        <v>1</v>
      </c>
      <c r="E129" s="248"/>
      <c r="F129" s="233"/>
      <c r="G129" s="109"/>
      <c r="H129" s="30"/>
      <c r="I129" s="184"/>
    </row>
    <row r="130" spans="1:9" s="48" customFormat="1" ht="12.75" customHeight="1">
      <c r="A130" s="45">
        <v>32</v>
      </c>
      <c r="B130" s="43" t="str">
        <f>VLOOKUP(A130,Scuole!A:B,2,FALSE)</f>
        <v>S.M.S. "Testore" - S. Maria Maggiore</v>
      </c>
      <c r="C130" s="110"/>
      <c r="D130" s="245">
        <v>1</v>
      </c>
      <c r="E130" s="248"/>
      <c r="F130" s="233"/>
      <c r="G130" s="109"/>
      <c r="H130" s="30"/>
      <c r="I130" s="184"/>
    </row>
    <row r="131" spans="1:9" s="48" customFormat="1" ht="12.75" customHeight="1">
      <c r="A131" s="45">
        <v>32</v>
      </c>
      <c r="B131" s="43" t="str">
        <f>VLOOKUP(A131,Scuole!A:B,2,FALSE)</f>
        <v>S.M.S. "Testore" - S. Maria Maggiore</v>
      </c>
      <c r="C131" s="110"/>
      <c r="D131" s="245">
        <v>1</v>
      </c>
      <c r="E131" s="248"/>
      <c r="F131" s="233"/>
      <c r="G131" s="109"/>
      <c r="H131" s="30"/>
      <c r="I131" s="184"/>
    </row>
    <row r="132" spans="1:9" s="48" customFormat="1" ht="12.75" customHeight="1">
      <c r="A132" s="45">
        <v>35</v>
      </c>
      <c r="B132" s="43" t="str">
        <f>VLOOKUP(A132,Scuole!A:B,2,FALSE)</f>
        <v>S.M.S. - Vogogna</v>
      </c>
      <c r="C132" s="110"/>
      <c r="D132" s="248">
        <v>1</v>
      </c>
      <c r="E132" s="248"/>
      <c r="F132" s="233"/>
      <c r="G132" s="109"/>
      <c r="H132" s="30"/>
      <c r="I132" s="184"/>
    </row>
    <row r="133" spans="1:9" s="48" customFormat="1" ht="12.75" customHeight="1">
      <c r="A133" s="45">
        <v>35</v>
      </c>
      <c r="B133" s="43" t="str">
        <f>VLOOKUP(A133,Scuole!A:B,2,FALSE)</f>
        <v>S.M.S. - Vogogna</v>
      </c>
      <c r="C133" s="110"/>
      <c r="D133" s="248">
        <v>1</v>
      </c>
      <c r="E133" s="248"/>
      <c r="F133" s="233"/>
      <c r="G133" s="109"/>
      <c r="H133" s="30"/>
      <c r="I133" s="184"/>
    </row>
    <row r="134" spans="1:9" s="48" customFormat="1" ht="12.75" customHeight="1">
      <c r="A134" s="45">
        <v>35</v>
      </c>
      <c r="B134" s="43" t="str">
        <f>VLOOKUP(A134,Scuole!A:B,2,FALSE)</f>
        <v>S.M.S. - Vogogna</v>
      </c>
      <c r="C134" s="110"/>
      <c r="D134" s="248"/>
      <c r="E134" s="248">
        <v>12</v>
      </c>
      <c r="F134" s="233"/>
      <c r="G134" s="109"/>
      <c r="H134" s="30"/>
      <c r="I134" s="184"/>
    </row>
    <row r="135" spans="1:9" s="48" customFormat="1" ht="15" customHeight="1">
      <c r="A135" s="45">
        <v>38</v>
      </c>
      <c r="B135" s="43" t="str">
        <f>VLOOKUP(A135,Scuole!A:B,2,FALSE)</f>
        <v>S.M.S. "Casetti" - Crevoladossola</v>
      </c>
      <c r="C135" s="110"/>
      <c r="D135" s="245">
        <v>1</v>
      </c>
      <c r="E135" s="52"/>
      <c r="F135" s="233"/>
      <c r="G135" s="109"/>
      <c r="H135" s="30"/>
      <c r="I135" s="184"/>
    </row>
    <row r="136" spans="1:9" s="48" customFormat="1" ht="12.75" customHeight="1">
      <c r="A136" s="45"/>
      <c r="B136" s="43" t="s">
        <v>52</v>
      </c>
      <c r="C136" s="110"/>
      <c r="D136" s="245"/>
      <c r="E136" s="52">
        <v>9</v>
      </c>
      <c r="F136" s="233"/>
      <c r="G136" s="111"/>
      <c r="H136" s="30"/>
      <c r="I136" s="184"/>
    </row>
    <row r="137" spans="1:9" s="48" customFormat="1" ht="12.75" customHeight="1">
      <c r="A137" s="45">
        <v>44</v>
      </c>
      <c r="B137" s="43" t="str">
        <f>VLOOKUP(A137,Scuole!A:B,2,FALSE)</f>
        <v>S.M.S. "Bagnolini" - Villadossola</v>
      </c>
      <c r="C137" s="227"/>
      <c r="D137" s="250">
        <v>1</v>
      </c>
      <c r="E137" s="251"/>
      <c r="F137" s="240"/>
      <c r="G137" s="109"/>
      <c r="H137" s="30"/>
      <c r="I137" s="184"/>
    </row>
    <row r="138" spans="1:9" s="48" customFormat="1" ht="12.75" customHeight="1">
      <c r="A138" s="45">
        <v>44</v>
      </c>
      <c r="B138" s="43" t="str">
        <f>VLOOKUP(A138,Scuole!A:B,2,FALSE)</f>
        <v>S.M.S. "Bagnolini" - Villadossola</v>
      </c>
      <c r="C138" s="227"/>
      <c r="D138" s="250">
        <v>1</v>
      </c>
      <c r="E138" s="251"/>
      <c r="F138" s="240"/>
      <c r="G138" s="109"/>
      <c r="H138" s="30"/>
      <c r="I138" s="184"/>
    </row>
    <row r="139" spans="1:9" s="48" customFormat="1" ht="12.75" customHeight="1">
      <c r="A139" s="45">
        <v>44</v>
      </c>
      <c r="B139" s="43" t="str">
        <f>VLOOKUP(A139,Scuole!A:B,2,FALSE)</f>
        <v>S.M.S. "Bagnolini" - Villadossola</v>
      </c>
      <c r="C139" s="227"/>
      <c r="D139" s="250"/>
      <c r="E139" s="251">
        <v>9</v>
      </c>
      <c r="F139" s="240"/>
      <c r="G139" s="114"/>
      <c r="H139" s="30"/>
      <c r="I139" s="184"/>
    </row>
    <row r="140" spans="1:9" s="48" customFormat="1" ht="12.75" customHeight="1">
      <c r="A140" s="45"/>
      <c r="B140" s="49"/>
      <c r="C140" s="252"/>
      <c r="D140" s="242"/>
      <c r="E140" s="241"/>
      <c r="F140" s="243"/>
      <c r="G140" s="244"/>
      <c r="H140" s="30"/>
      <c r="I140" s="184"/>
    </row>
    <row r="141" spans="2:9" ht="12.75" customHeight="1">
      <c r="B141" s="41"/>
      <c r="C141" s="17">
        <f>SUM(C118:C140)</f>
        <v>2</v>
      </c>
      <c r="D141" s="17">
        <f>SUM(D118:D140)</f>
        <v>16</v>
      </c>
      <c r="E141" s="17">
        <f>SUM(E118:E140)</f>
        <v>39</v>
      </c>
      <c r="F141" s="17"/>
      <c r="G141" s="37"/>
      <c r="I141" s="33"/>
    </row>
    <row r="142" spans="2:7" ht="12.75" customHeight="1">
      <c r="B142" s="16"/>
      <c r="C142" s="17"/>
      <c r="D142" s="17"/>
      <c r="E142" s="17"/>
      <c r="F142" s="17"/>
      <c r="G142" s="37"/>
    </row>
    <row r="144" ht="12.75">
      <c r="B144" s="281" t="s">
        <v>112</v>
      </c>
    </row>
  </sheetData>
  <sheetProtection/>
  <mergeCells count="2">
    <mergeCell ref="B2:G2"/>
    <mergeCell ref="B115:G115"/>
  </mergeCells>
  <printOptions horizontalCentered="1"/>
  <pageMargins left="0.7086614173228346" right="0.7086614173228346" top="0.7480314960629921" bottom="0.7480314960629921" header="0.31496062992125984" footer="0.31496062992125984"/>
  <pageSetup fitToHeight="6" horizontalDpi="600" verticalDpi="600" orientation="landscape" paperSize="8" scale="81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Scuncia Pasquale Consolato</cp:lastModifiedBy>
  <cp:lastPrinted>2023-07-20T06:37:49Z</cp:lastPrinted>
  <dcterms:created xsi:type="dcterms:W3CDTF">2006-06-15T09:20:52Z</dcterms:created>
  <dcterms:modified xsi:type="dcterms:W3CDTF">2023-09-04T13:53:58Z</dcterms:modified>
  <cp:category/>
  <cp:version/>
  <cp:contentType/>
  <cp:contentStatus/>
</cp:coreProperties>
</file>